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date1904="1" showInkAnnotation="0" hidePivotFieldList="1" autoCompressPictures="0"/>
  <bookViews>
    <workbookView xWindow="0" yWindow="0" windowWidth="25600" windowHeight="16060" tabRatio="567"/>
  </bookViews>
  <sheets>
    <sheet name="spectral" sheetId="1" r:id="rId1"/>
  </sheets>
  <definedNames>
    <definedName name="spots">#REF!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" i="1" l="1"/>
  <c r="E2" i="1"/>
  <c r="F2" i="1"/>
  <c r="G2" i="1"/>
  <c r="H2" i="1"/>
  <c r="I2" i="1"/>
  <c r="J2" i="1"/>
  <c r="K2" i="1"/>
  <c r="D1" i="1"/>
  <c r="E1" i="1"/>
  <c r="F1" i="1"/>
  <c r="G1" i="1"/>
  <c r="H1" i="1"/>
  <c r="I1" i="1"/>
  <c r="J1" i="1"/>
  <c r="K1" i="1"/>
  <c r="C1" i="1"/>
  <c r="C2" i="1"/>
</calcChain>
</file>

<file path=xl/sharedStrings.xml><?xml version="1.0" encoding="utf-8"?>
<sst xmlns="http://schemas.openxmlformats.org/spreadsheetml/2006/main" count="46" uniqueCount="43">
  <si>
    <t xml:space="preserve"> date</t>
  </si>
  <si>
    <t xml:space="preserve"> red_pk</t>
  </si>
  <si>
    <t xml:space="preserve"> red_centroid</t>
  </si>
  <si>
    <t xml:space="preserve"> green_pk</t>
  </si>
  <si>
    <t xml:space="preserve"> green_centroid</t>
  </si>
  <si>
    <t xml:space="preserve"> blue_pk</t>
  </si>
  <si>
    <t xml:space="preserve"> blue_centroid</t>
  </si>
  <si>
    <t xml:space="preserve"> </t>
  </si>
  <si>
    <t>CLAP LED spectral emission</t>
    <phoneticPr fontId="1" type="noConversion"/>
  </si>
  <si>
    <t>SN</t>
  </si>
  <si>
    <t>rsd ==&gt;</t>
  </si>
  <si>
    <t xml:space="preserve"> blue_FWHM</t>
  </si>
  <si>
    <t xml:space="preserve"> green_FWHM</t>
  </si>
  <si>
    <t xml:space="preserve"> red_FWHM</t>
  </si>
  <si>
    <t>10.006</t>
  </si>
  <si>
    <t>10.010</t>
  </si>
  <si>
    <t>10.011</t>
  </si>
  <si>
    <t>10.003</t>
  </si>
  <si>
    <t>10.007</t>
  </si>
  <si>
    <t>10.012</t>
  </si>
  <si>
    <t>10.013</t>
  </si>
  <si>
    <t>10.014</t>
  </si>
  <si>
    <t>10.015</t>
  </si>
  <si>
    <t>10.016</t>
  </si>
  <si>
    <t>10.017</t>
  </si>
  <si>
    <t>10.018</t>
  </si>
  <si>
    <t>10.019</t>
  </si>
  <si>
    <t>10.020</t>
  </si>
  <si>
    <t>10.021</t>
  </si>
  <si>
    <t>10.022</t>
  </si>
  <si>
    <t>10.023</t>
  </si>
  <si>
    <t>10.024</t>
  </si>
  <si>
    <t>10.025</t>
  </si>
  <si>
    <t>10.026</t>
  </si>
  <si>
    <t>10.027</t>
  </si>
  <si>
    <t>10.028</t>
  </si>
  <si>
    <t>10.029</t>
  </si>
  <si>
    <t>10.030</t>
  </si>
  <si>
    <t>N/A</t>
  </si>
  <si>
    <t>10.031</t>
  </si>
  <si>
    <t>10.032</t>
  </si>
  <si>
    <t>new LED board</t>
  </si>
  <si>
    <t>10.002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</si>
</sst>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0.0"/>
    <numFmt numFmtId="166" formatCode="0.0%"/>
  </numFmts>
  <fonts count="6" x14ac:knownFonts="1">
    <font>
      <sz val="10"/>
      <name val="Verdana"/>
    </font>
    <font>
      <sz val="8"/>
      <name val="Verdana"/>
    </font>
    <font>
      <u/>
      <sz val="10"/>
      <color theme="10"/>
      <name val="Verdana"/>
    </font>
    <font>
      <u/>
      <sz val="10"/>
      <color theme="11"/>
      <name val="Verdana"/>
    </font>
    <font>
      <sz val="10"/>
      <name val="Arial"/>
      <family val="2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64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14" fontId="0" fillId="0" borderId="0" xfId="0" applyNumberFormat="1"/>
    <xf numFmtId="165" fontId="0" fillId="0" borderId="0" xfId="0" applyNumberFormat="1"/>
    <xf numFmtId="166" fontId="0" fillId="0" borderId="0" xfId="0" applyNumberFormat="1"/>
    <xf numFmtId="14" fontId="0" fillId="0" borderId="0" xfId="0" applyNumberFormat="1" applyAlignment="1">
      <alignment horizontal="right"/>
    </xf>
    <xf numFmtId="49" fontId="0" fillId="0" borderId="0" xfId="0" applyNumberFormat="1" applyAlignment="1"/>
    <xf numFmtId="49" fontId="5" fillId="0" borderId="0" xfId="0" quotePrefix="1" applyNumberFormat="1" applyFont="1" applyAlignment="1"/>
    <xf numFmtId="49" fontId="5" fillId="0" borderId="0" xfId="0" applyNumberFormat="1" applyFont="1" applyAlignment="1"/>
  </cellXfs>
  <cellStyles count="664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Normal" xfId="0" builtinId="0"/>
    <cellStyle name="Normal 2" xfId="2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abSelected="1" workbookViewId="0">
      <pane xSplit="2" ySplit="3" topLeftCell="C25" activePane="bottomRight" state="frozenSplit"/>
      <selection pane="topRight" activeCell="C1" sqref="C1"/>
      <selection pane="bottomLeft" activeCell="A3" sqref="A3"/>
      <selection pane="bottomRight" activeCell="A42" sqref="A42"/>
    </sheetView>
  </sheetViews>
  <sheetFormatPr baseColWidth="10" defaultColWidth="11" defaultRowHeight="13" x14ac:dyDescent="0"/>
  <cols>
    <col min="1" max="1" width="8.28515625" style="5" customWidth="1"/>
    <col min="2" max="2" width="11" style="1"/>
  </cols>
  <sheetData>
    <row r="1" spans="1:13">
      <c r="B1" s="4" t="s">
        <v>10</v>
      </c>
      <c r="C1" s="3">
        <f>STDEV(C$4:C$1002)/AVERAGE(C$4:C$1002)</f>
        <v>3.3750998036307309E-3</v>
      </c>
      <c r="D1" s="3">
        <f t="shared" ref="D1:K1" si="0">STDEV(D$4:D$1002)/AVERAGE(D$4:D$1002)</f>
        <v>5.3631910723126192E-3</v>
      </c>
      <c r="E1" s="3">
        <f t="shared" si="0"/>
        <v>0.13532415195439754</v>
      </c>
      <c r="F1" s="3">
        <f t="shared" si="0"/>
        <v>7.9066333678562753E-4</v>
      </c>
      <c r="G1" s="3">
        <f t="shared" si="0"/>
        <v>1.6008061358980922E-3</v>
      </c>
      <c r="H1" s="3">
        <f t="shared" si="0"/>
        <v>1.5870851066365085E-2</v>
      </c>
      <c r="I1" s="3">
        <f t="shared" si="0"/>
        <v>1.1548471369073748E-3</v>
      </c>
      <c r="J1" s="3">
        <f t="shared" si="0"/>
        <v>1.3099422686802774E-3</v>
      </c>
      <c r="K1" s="3">
        <f t="shared" si="0"/>
        <v>1.5451171687897718E-2</v>
      </c>
    </row>
    <row r="2" spans="1:13">
      <c r="A2" s="5" t="s">
        <v>8</v>
      </c>
      <c r="C2" s="2">
        <f>AVERAGE(C$4:C$1002)</f>
        <v>461.98513513513518</v>
      </c>
      <c r="D2" s="2">
        <f t="shared" ref="D2:K2" si="1">AVERAGE(D$4:D$1002)</f>
        <v>467.62351351351339</v>
      </c>
      <c r="E2" s="2">
        <f t="shared" si="1"/>
        <v>27.733055555555552</v>
      </c>
      <c r="F2" s="2">
        <f t="shared" si="1"/>
        <v>522.27944444444449</v>
      </c>
      <c r="G2" s="2">
        <f t="shared" si="1"/>
        <v>528.65638888888896</v>
      </c>
      <c r="H2" s="2">
        <f t="shared" si="1"/>
        <v>39.754285714285707</v>
      </c>
      <c r="I2" s="2">
        <f t="shared" si="1"/>
        <v>653.43162162162139</v>
      </c>
      <c r="J2" s="2">
        <f t="shared" si="1"/>
        <v>653.04540540540529</v>
      </c>
      <c r="K2" s="2">
        <f t="shared" si="1"/>
        <v>20.025555555555556</v>
      </c>
    </row>
    <row r="3" spans="1:13">
      <c r="A3" s="5" t="s">
        <v>9</v>
      </c>
      <c r="B3" s="1" t="s">
        <v>0</v>
      </c>
      <c r="C3" t="s">
        <v>5</v>
      </c>
      <c r="D3" t="s">
        <v>6</v>
      </c>
      <c r="E3" t="s">
        <v>11</v>
      </c>
      <c r="F3" t="s">
        <v>3</v>
      </c>
      <c r="G3" t="s">
        <v>4</v>
      </c>
      <c r="H3" t="s">
        <v>12</v>
      </c>
      <c r="I3" t="s">
        <v>1</v>
      </c>
      <c r="J3" t="s">
        <v>2</v>
      </c>
      <c r="K3" t="s">
        <v>13</v>
      </c>
    </row>
    <row r="4" spans="1:13">
      <c r="A4" s="5">
        <v>10.002000000000001</v>
      </c>
      <c r="B4" s="1">
        <v>38849</v>
      </c>
      <c r="C4" s="2">
        <v>461.77</v>
      </c>
      <c r="D4" s="2">
        <v>467.2</v>
      </c>
      <c r="E4" s="2" t="s">
        <v>7</v>
      </c>
      <c r="F4" s="2">
        <v>522.29999999999995</v>
      </c>
      <c r="G4" s="2">
        <v>531.9</v>
      </c>
      <c r="H4" s="2" t="s">
        <v>7</v>
      </c>
      <c r="I4" s="2">
        <v>654.29999999999995</v>
      </c>
      <c r="J4" s="2">
        <v>653.29999999999995</v>
      </c>
      <c r="K4" s="2" t="s">
        <v>7</v>
      </c>
    </row>
    <row r="5" spans="1:13">
      <c r="A5" s="5">
        <v>10.002000000000001</v>
      </c>
      <c r="B5" s="1">
        <v>39140</v>
      </c>
      <c r="C5" s="2">
        <v>461.8</v>
      </c>
      <c r="D5" s="2">
        <v>465.5</v>
      </c>
      <c r="E5">
        <v>27.1</v>
      </c>
      <c r="F5" s="2">
        <v>521.79999999999995</v>
      </c>
      <c r="G5" s="2">
        <v>528.20000000000005</v>
      </c>
      <c r="H5">
        <v>39.799999999999997</v>
      </c>
      <c r="I5" s="2">
        <v>654</v>
      </c>
      <c r="J5" s="2">
        <v>653.6</v>
      </c>
      <c r="K5">
        <v>20.100000000000001</v>
      </c>
    </row>
    <row r="6" spans="1:13">
      <c r="A6" s="5">
        <v>10.003</v>
      </c>
      <c r="B6" s="1">
        <v>39038</v>
      </c>
      <c r="C6" s="2">
        <v>461.5</v>
      </c>
      <c r="D6" s="2">
        <v>466.8</v>
      </c>
      <c r="E6" s="2">
        <v>27.3</v>
      </c>
      <c r="F6" s="2">
        <v>521.79999999999995</v>
      </c>
      <c r="G6" s="2">
        <v>528.29999999999995</v>
      </c>
      <c r="H6" s="2">
        <v>40.5</v>
      </c>
      <c r="I6" s="2">
        <v>652.20000000000005</v>
      </c>
      <c r="J6" s="2">
        <v>651.79999999999995</v>
      </c>
      <c r="K6" s="2">
        <v>20.399999999999999</v>
      </c>
    </row>
    <row r="7" spans="1:13">
      <c r="A7" s="7" t="s">
        <v>17</v>
      </c>
      <c r="B7" s="1">
        <v>39232</v>
      </c>
      <c r="C7" s="2">
        <v>461.5</v>
      </c>
      <c r="D7" s="2">
        <v>466.8</v>
      </c>
      <c r="E7" s="2">
        <v>27.6</v>
      </c>
      <c r="F7" s="2">
        <v>522.1</v>
      </c>
      <c r="G7" s="2">
        <v>528.5</v>
      </c>
      <c r="H7" s="2">
        <v>39.5</v>
      </c>
      <c r="I7" s="2">
        <v>653.79999999999995</v>
      </c>
      <c r="J7" s="2">
        <v>653.79999999999995</v>
      </c>
      <c r="K7" s="2">
        <v>20.100000000000001</v>
      </c>
    </row>
    <row r="8" spans="1:13">
      <c r="A8" s="7" t="s">
        <v>17</v>
      </c>
      <c r="B8" s="1">
        <v>41139</v>
      </c>
      <c r="C8" s="2">
        <v>466.19</v>
      </c>
      <c r="D8" s="2">
        <v>473.19</v>
      </c>
      <c r="E8" s="2">
        <v>34.590000000000003</v>
      </c>
      <c r="F8" s="2">
        <v>522.6</v>
      </c>
      <c r="G8" s="2">
        <v>528.4</v>
      </c>
      <c r="H8" s="2">
        <v>39.130000000000003</v>
      </c>
      <c r="I8" s="2">
        <v>653.77</v>
      </c>
      <c r="J8" s="2">
        <v>653.21</v>
      </c>
      <c r="K8" s="2">
        <v>19.62</v>
      </c>
      <c r="M8" t="s">
        <v>41</v>
      </c>
    </row>
    <row r="9" spans="1:13">
      <c r="A9" s="5">
        <v>10.004</v>
      </c>
      <c r="B9" s="1">
        <v>39063</v>
      </c>
      <c r="C9" s="2">
        <v>462.29</v>
      </c>
      <c r="D9" s="2">
        <v>467.68</v>
      </c>
      <c r="E9" s="2">
        <v>27.6</v>
      </c>
      <c r="F9" s="2">
        <v>522.86</v>
      </c>
      <c r="G9" s="2">
        <v>528.63</v>
      </c>
      <c r="H9" s="2">
        <v>38.97</v>
      </c>
      <c r="I9" s="2">
        <v>653</v>
      </c>
      <c r="J9" s="2">
        <v>652.87</v>
      </c>
      <c r="K9" s="2">
        <v>20.399999999999999</v>
      </c>
    </row>
    <row r="10" spans="1:13">
      <c r="A10" s="5">
        <v>10.005000000000001</v>
      </c>
      <c r="B10" s="1">
        <v>39140</v>
      </c>
      <c r="C10" s="2">
        <v>461</v>
      </c>
      <c r="D10" s="2">
        <v>466.8</v>
      </c>
      <c r="E10">
        <v>24.8</v>
      </c>
      <c r="F10" s="2"/>
      <c r="G10" s="2"/>
      <c r="I10" s="2">
        <v>653.5</v>
      </c>
      <c r="J10" s="2">
        <v>652.9</v>
      </c>
      <c r="K10" s="2">
        <v>19.899999999999999</v>
      </c>
    </row>
    <row r="11" spans="1:13">
      <c r="A11" s="5">
        <v>10.005000000000001</v>
      </c>
      <c r="B11" s="1">
        <v>39143</v>
      </c>
      <c r="C11" s="2">
        <v>461</v>
      </c>
      <c r="D11" s="2">
        <v>466.1</v>
      </c>
      <c r="E11" s="2">
        <v>24.6</v>
      </c>
      <c r="F11" s="2">
        <v>521.29999999999995</v>
      </c>
      <c r="G11" s="2">
        <v>528</v>
      </c>
      <c r="H11" s="2">
        <v>40.700000000000003</v>
      </c>
      <c r="I11" s="2">
        <v>654</v>
      </c>
      <c r="J11" s="2">
        <v>653.1</v>
      </c>
      <c r="K11" s="2">
        <v>19.8</v>
      </c>
    </row>
    <row r="12" spans="1:13">
      <c r="A12" s="5">
        <v>10.006</v>
      </c>
      <c r="B12" s="1">
        <v>39141</v>
      </c>
      <c r="C12" s="2">
        <v>460.2</v>
      </c>
      <c r="D12" s="2">
        <v>464.7</v>
      </c>
      <c r="E12" s="2">
        <v>25.7</v>
      </c>
      <c r="F12" s="2">
        <v>522.6</v>
      </c>
      <c r="G12" s="2">
        <v>528.5</v>
      </c>
      <c r="H12" s="2">
        <v>39.5</v>
      </c>
      <c r="I12" s="2">
        <v>654</v>
      </c>
      <c r="J12" s="2">
        <v>653.70000000000005</v>
      </c>
      <c r="K12" s="2">
        <v>20.399999999999999</v>
      </c>
    </row>
    <row r="13" spans="1:13">
      <c r="A13" s="6" t="s">
        <v>14</v>
      </c>
      <c r="B13" s="1">
        <v>40648</v>
      </c>
      <c r="C13" s="2">
        <v>462.6</v>
      </c>
      <c r="D13" s="2">
        <v>468.2</v>
      </c>
      <c r="E13" s="2">
        <v>27.4</v>
      </c>
      <c r="F13" s="2">
        <v>522.6</v>
      </c>
      <c r="G13" s="2">
        <v>528.6</v>
      </c>
      <c r="H13" s="2">
        <v>39.799999999999997</v>
      </c>
      <c r="I13" s="2">
        <v>652.79999999999995</v>
      </c>
      <c r="J13" s="2">
        <v>651.70000000000005</v>
      </c>
      <c r="K13" s="2">
        <v>20</v>
      </c>
    </row>
    <row r="14" spans="1:13">
      <c r="A14" s="5">
        <v>10.007</v>
      </c>
      <c r="B14" s="1">
        <v>39142</v>
      </c>
      <c r="C14" s="2">
        <v>461</v>
      </c>
      <c r="D14" s="2">
        <v>465.5</v>
      </c>
      <c r="E14" s="2">
        <v>25.6</v>
      </c>
      <c r="F14" s="2">
        <v>522.1</v>
      </c>
      <c r="G14" s="2">
        <v>528.1</v>
      </c>
      <c r="H14" s="2">
        <v>38.9</v>
      </c>
      <c r="I14" s="2">
        <v>653.5</v>
      </c>
      <c r="J14" s="2">
        <v>653.1</v>
      </c>
      <c r="K14" s="2">
        <v>20.5</v>
      </c>
    </row>
    <row r="15" spans="1:13">
      <c r="A15" s="5" t="s">
        <v>18</v>
      </c>
      <c r="B15" s="1">
        <v>39234</v>
      </c>
      <c r="C15" s="2">
        <v>462.3</v>
      </c>
      <c r="D15" s="2">
        <v>467.8</v>
      </c>
      <c r="E15" s="2">
        <v>26.5</v>
      </c>
      <c r="F15" s="2">
        <v>522.6</v>
      </c>
      <c r="G15" s="2">
        <v>528.1</v>
      </c>
      <c r="H15" s="2">
        <v>39.799999999999997</v>
      </c>
      <c r="I15" s="2">
        <v>651.70000000000005</v>
      </c>
      <c r="J15" s="2">
        <v>651.4</v>
      </c>
      <c r="K15" s="2">
        <v>20.2</v>
      </c>
    </row>
    <row r="16" spans="1:13">
      <c r="A16" s="5">
        <v>10.007999999999999</v>
      </c>
      <c r="B16" s="1">
        <v>39169</v>
      </c>
      <c r="C16" s="2">
        <v>461.5</v>
      </c>
      <c r="D16" s="2">
        <v>463.9</v>
      </c>
      <c r="E16" s="2">
        <v>26.6</v>
      </c>
      <c r="F16" s="2">
        <v>522.1</v>
      </c>
      <c r="G16" s="2">
        <v>525.29999999999995</v>
      </c>
      <c r="H16" s="2">
        <v>40.700000000000003</v>
      </c>
      <c r="I16" s="2">
        <v>653.5</v>
      </c>
      <c r="J16" s="2">
        <v>653.4</v>
      </c>
      <c r="K16" s="2">
        <v>20.100000000000001</v>
      </c>
    </row>
    <row r="17" spans="1:11">
      <c r="A17" s="5">
        <v>10.009</v>
      </c>
      <c r="B17" s="1">
        <v>39172</v>
      </c>
      <c r="C17" s="2">
        <v>462.6</v>
      </c>
      <c r="D17" s="2">
        <v>468.6</v>
      </c>
      <c r="E17" s="2">
        <v>25.6</v>
      </c>
      <c r="F17" s="2">
        <v>522.6</v>
      </c>
      <c r="G17" s="2">
        <v>528.9</v>
      </c>
      <c r="H17" s="2">
        <v>39.200000000000003</v>
      </c>
      <c r="I17" s="2">
        <v>652</v>
      </c>
      <c r="J17" s="2">
        <v>651.20000000000005</v>
      </c>
      <c r="K17" s="2">
        <v>19.7</v>
      </c>
    </row>
    <row r="18" spans="1:11">
      <c r="A18" s="6" t="s">
        <v>15</v>
      </c>
      <c r="B18" s="1">
        <v>40654</v>
      </c>
      <c r="C18" s="2">
        <v>460.2</v>
      </c>
      <c r="D18" s="2">
        <v>465.9</v>
      </c>
      <c r="E18" s="2">
        <v>24.4</v>
      </c>
      <c r="F18" s="2">
        <v>522.6</v>
      </c>
      <c r="G18" s="2">
        <v>529</v>
      </c>
      <c r="H18" s="2">
        <v>38.6</v>
      </c>
      <c r="I18" s="2">
        <v>653.79999999999995</v>
      </c>
      <c r="J18" s="2">
        <v>653.6</v>
      </c>
      <c r="K18" s="2">
        <v>20.100000000000001</v>
      </c>
    </row>
    <row r="19" spans="1:11">
      <c r="A19" s="6" t="s">
        <v>16</v>
      </c>
      <c r="B19" s="1">
        <v>40654</v>
      </c>
      <c r="C19" s="2">
        <v>460.5</v>
      </c>
      <c r="D19" s="2">
        <v>466.2</v>
      </c>
      <c r="E19" s="2">
        <v>25.3</v>
      </c>
      <c r="F19" s="2">
        <v>521.79999999999995</v>
      </c>
      <c r="G19" s="2">
        <v>528.70000000000005</v>
      </c>
      <c r="H19" s="2">
        <v>39.9</v>
      </c>
      <c r="I19" s="2">
        <v>654.29999999999995</v>
      </c>
      <c r="J19" s="2">
        <v>654.29999999999995</v>
      </c>
      <c r="K19" s="2">
        <v>20.2</v>
      </c>
    </row>
    <row r="20" spans="1:11">
      <c r="A20" s="5" t="s">
        <v>19</v>
      </c>
      <c r="B20" s="1">
        <v>39288</v>
      </c>
      <c r="C20" s="2">
        <v>461.3</v>
      </c>
      <c r="D20" s="2">
        <v>466.7</v>
      </c>
      <c r="E20" s="2">
        <v>25.2</v>
      </c>
      <c r="F20" s="2">
        <v>522.9</v>
      </c>
      <c r="G20" s="2">
        <v>528.79999999999995</v>
      </c>
      <c r="H20" s="2">
        <v>39.4</v>
      </c>
      <c r="I20" s="2">
        <v>653.29999999999995</v>
      </c>
      <c r="J20" s="2">
        <v>653.1</v>
      </c>
      <c r="K20" s="2">
        <v>19.899999999999999</v>
      </c>
    </row>
    <row r="21" spans="1:11">
      <c r="A21" s="5" t="s">
        <v>20</v>
      </c>
      <c r="B21" s="1">
        <v>39305</v>
      </c>
      <c r="C21" s="2">
        <v>461</v>
      </c>
      <c r="D21" s="2">
        <v>465.7</v>
      </c>
      <c r="E21" s="2">
        <v>25.5</v>
      </c>
      <c r="F21" s="2">
        <v>521.79999999999995</v>
      </c>
      <c r="G21" s="2">
        <v>528.4</v>
      </c>
      <c r="H21" s="2">
        <v>39.200000000000003</v>
      </c>
      <c r="I21" s="2">
        <v>654</v>
      </c>
      <c r="J21" s="2">
        <v>653.6</v>
      </c>
      <c r="K21" s="2">
        <v>20.3</v>
      </c>
    </row>
    <row r="22" spans="1:11">
      <c r="A22" s="5" t="s">
        <v>21</v>
      </c>
      <c r="B22" s="1">
        <v>39305</v>
      </c>
      <c r="C22" s="2">
        <v>461.5</v>
      </c>
      <c r="D22" s="2">
        <v>466.8</v>
      </c>
      <c r="E22" s="2">
        <v>25.5</v>
      </c>
      <c r="F22" s="2">
        <v>522.6</v>
      </c>
      <c r="G22" s="2">
        <v>528.79999999999995</v>
      </c>
      <c r="H22" s="2">
        <v>40.1</v>
      </c>
      <c r="I22" s="2">
        <v>652.20000000000005</v>
      </c>
      <c r="J22" s="2">
        <v>651.5</v>
      </c>
      <c r="K22" s="2">
        <v>19.7</v>
      </c>
    </row>
    <row r="23" spans="1:11">
      <c r="A23" s="5" t="s">
        <v>22</v>
      </c>
      <c r="B23" s="1">
        <v>39305</v>
      </c>
      <c r="C23" s="2">
        <v>462.3</v>
      </c>
      <c r="D23" s="2">
        <v>467.9</v>
      </c>
      <c r="E23" s="2">
        <v>24.6</v>
      </c>
      <c r="F23" s="2">
        <v>522.1</v>
      </c>
      <c r="G23" s="2">
        <v>529</v>
      </c>
      <c r="H23" s="2">
        <v>39.6</v>
      </c>
      <c r="I23" s="2">
        <v>654.29999999999995</v>
      </c>
      <c r="J23" s="2">
        <v>654.1</v>
      </c>
      <c r="K23" s="2">
        <v>20.2</v>
      </c>
    </row>
    <row r="24" spans="1:11">
      <c r="A24" s="5" t="s">
        <v>23</v>
      </c>
      <c r="B24" s="1">
        <v>39305</v>
      </c>
      <c r="C24" s="2">
        <v>462.8</v>
      </c>
      <c r="D24" s="2">
        <v>468.6</v>
      </c>
      <c r="E24" s="2">
        <v>27.8</v>
      </c>
      <c r="F24" s="2">
        <v>522.1</v>
      </c>
      <c r="G24" s="2">
        <v>528.79999999999995</v>
      </c>
      <c r="H24" s="2">
        <v>39.799999999999997</v>
      </c>
      <c r="I24" s="2">
        <v>654.29999999999995</v>
      </c>
      <c r="J24" s="2">
        <v>654.4</v>
      </c>
      <c r="K24" s="2">
        <v>20.3</v>
      </c>
    </row>
    <row r="25" spans="1:11">
      <c r="A25" s="5" t="s">
        <v>24</v>
      </c>
      <c r="B25" s="1">
        <v>39305</v>
      </c>
      <c r="C25" s="2">
        <v>461.5</v>
      </c>
      <c r="D25" s="2">
        <v>467</v>
      </c>
      <c r="E25" s="2">
        <v>28.8</v>
      </c>
      <c r="F25" s="2">
        <v>522.1</v>
      </c>
      <c r="G25" s="2">
        <v>528.79999999999995</v>
      </c>
      <c r="H25" s="2">
        <v>40</v>
      </c>
      <c r="I25" s="2">
        <v>654.79999999999995</v>
      </c>
      <c r="J25" s="2">
        <v>654.6</v>
      </c>
      <c r="K25" s="2">
        <v>20.2</v>
      </c>
    </row>
    <row r="26" spans="1:11">
      <c r="A26" s="5" t="s">
        <v>25</v>
      </c>
      <c r="B26" s="1">
        <v>39500</v>
      </c>
      <c r="C26" s="2">
        <v>461.8</v>
      </c>
      <c r="D26" s="2">
        <v>467.3</v>
      </c>
      <c r="E26" s="2">
        <v>26</v>
      </c>
      <c r="F26" s="2">
        <v>521.79999999999995</v>
      </c>
      <c r="G26" s="2">
        <v>528.5</v>
      </c>
      <c r="H26" s="2">
        <v>39.5</v>
      </c>
      <c r="I26" s="2">
        <v>654.29999999999995</v>
      </c>
      <c r="J26" s="2">
        <v>653.9</v>
      </c>
      <c r="K26" s="2">
        <v>20.3</v>
      </c>
    </row>
    <row r="27" spans="1:11">
      <c r="A27" s="5" t="s">
        <v>26</v>
      </c>
      <c r="B27" s="1">
        <v>39500</v>
      </c>
      <c r="C27" s="2">
        <v>461.5</v>
      </c>
      <c r="D27" s="2">
        <v>466.8</v>
      </c>
      <c r="E27" s="2">
        <v>25.4</v>
      </c>
      <c r="F27" s="2">
        <v>522.1</v>
      </c>
      <c r="G27" s="2">
        <v>528.70000000000005</v>
      </c>
      <c r="H27" s="2">
        <v>39.299999999999997</v>
      </c>
      <c r="I27" s="2">
        <v>653.79999999999995</v>
      </c>
      <c r="J27" s="2">
        <v>653.29999999999995</v>
      </c>
      <c r="K27" s="2">
        <v>19.899999999999999</v>
      </c>
    </row>
    <row r="28" spans="1:11">
      <c r="A28" s="5" t="s">
        <v>27</v>
      </c>
      <c r="B28" s="1">
        <v>39500</v>
      </c>
      <c r="C28" s="2">
        <v>460.7</v>
      </c>
      <c r="D28" s="2">
        <v>466</v>
      </c>
      <c r="E28" s="2">
        <v>24.2</v>
      </c>
      <c r="F28" s="2">
        <v>521.29999999999995</v>
      </c>
      <c r="G28" s="2">
        <v>528.6</v>
      </c>
      <c r="H28" s="2">
        <v>40.9</v>
      </c>
      <c r="I28" s="2">
        <v>653</v>
      </c>
      <c r="J28" s="2">
        <v>652.29999999999995</v>
      </c>
      <c r="K28" s="2">
        <v>19.7</v>
      </c>
    </row>
    <row r="29" spans="1:11">
      <c r="A29" s="5" t="s">
        <v>28</v>
      </c>
      <c r="B29" s="1">
        <v>39515</v>
      </c>
      <c r="C29" s="2">
        <v>460.2</v>
      </c>
      <c r="D29" s="2">
        <v>465.1</v>
      </c>
      <c r="E29" s="2">
        <v>25.4</v>
      </c>
      <c r="F29" s="2">
        <v>522.6</v>
      </c>
      <c r="G29" s="2">
        <v>528.70000000000005</v>
      </c>
      <c r="H29" s="2">
        <v>39.299999999999997</v>
      </c>
      <c r="I29" s="2">
        <v>653.5</v>
      </c>
      <c r="J29" s="2">
        <v>653.29999999999995</v>
      </c>
      <c r="K29" s="2">
        <v>20.399999999999999</v>
      </c>
    </row>
    <row r="30" spans="1:11">
      <c r="A30" s="5" t="s">
        <v>29</v>
      </c>
      <c r="B30" s="1">
        <v>39515</v>
      </c>
      <c r="C30" s="2">
        <v>460.2</v>
      </c>
      <c r="D30" s="2">
        <v>465.6</v>
      </c>
      <c r="E30" s="2">
        <v>23.8</v>
      </c>
      <c r="F30" s="2">
        <v>522.1</v>
      </c>
      <c r="G30" s="2">
        <v>528.6</v>
      </c>
      <c r="H30" s="2">
        <v>39.5</v>
      </c>
      <c r="I30" s="2">
        <v>653.29999999999995</v>
      </c>
      <c r="J30" s="2">
        <v>653.20000000000005</v>
      </c>
      <c r="K30" s="2">
        <v>20.3</v>
      </c>
    </row>
    <row r="31" spans="1:11">
      <c r="A31" s="5" t="s">
        <v>30</v>
      </c>
      <c r="B31" s="1">
        <v>39515</v>
      </c>
      <c r="C31" s="2">
        <v>460.5</v>
      </c>
      <c r="D31" s="2">
        <v>466.1</v>
      </c>
      <c r="E31" s="2">
        <v>27.4</v>
      </c>
      <c r="F31" s="2">
        <v>522.6</v>
      </c>
      <c r="G31" s="2">
        <v>529.1</v>
      </c>
      <c r="H31" s="2">
        <v>41.1</v>
      </c>
      <c r="I31" s="2">
        <v>652.5</v>
      </c>
      <c r="J31" s="2">
        <v>652.20000000000005</v>
      </c>
      <c r="K31" s="2">
        <v>20</v>
      </c>
    </row>
    <row r="32" spans="1:11">
      <c r="A32" s="5" t="s">
        <v>31</v>
      </c>
      <c r="B32" s="1">
        <v>39561</v>
      </c>
      <c r="C32" s="2">
        <v>460.7</v>
      </c>
      <c r="D32" s="2">
        <v>466.4</v>
      </c>
      <c r="E32" s="2">
        <v>25.4</v>
      </c>
      <c r="F32" s="2">
        <v>522.1</v>
      </c>
      <c r="G32" s="2">
        <v>529</v>
      </c>
      <c r="H32" s="2">
        <v>39.799999999999997</v>
      </c>
      <c r="I32" s="2">
        <v>654</v>
      </c>
      <c r="J32" s="2">
        <v>653.79999999999995</v>
      </c>
      <c r="K32" s="2">
        <v>20.399999999999999</v>
      </c>
    </row>
    <row r="33" spans="1:11">
      <c r="A33" s="5" t="s">
        <v>32</v>
      </c>
      <c r="B33" s="1">
        <v>39561</v>
      </c>
      <c r="C33" s="2">
        <v>462.6</v>
      </c>
      <c r="D33" s="2">
        <v>468.4</v>
      </c>
      <c r="E33" s="2">
        <v>27.8</v>
      </c>
      <c r="F33" s="2">
        <v>522.6</v>
      </c>
      <c r="G33" s="2">
        <v>528.70000000000005</v>
      </c>
      <c r="H33" s="2">
        <v>38.9</v>
      </c>
      <c r="I33" s="2">
        <v>653</v>
      </c>
      <c r="J33" s="2">
        <v>652.6</v>
      </c>
      <c r="K33" s="2">
        <v>20.100000000000001</v>
      </c>
    </row>
    <row r="34" spans="1:11">
      <c r="A34" s="5" t="s">
        <v>33</v>
      </c>
      <c r="B34" s="1">
        <v>39561</v>
      </c>
      <c r="C34" s="2">
        <v>460.7</v>
      </c>
      <c r="D34" s="2">
        <v>466.2</v>
      </c>
      <c r="E34" s="2">
        <v>28.4</v>
      </c>
      <c r="F34" s="2">
        <v>522.6</v>
      </c>
      <c r="G34" s="2">
        <v>529.1</v>
      </c>
      <c r="H34" s="2">
        <v>39.6</v>
      </c>
      <c r="I34" s="2">
        <v>652.79999999999995</v>
      </c>
      <c r="J34" s="2">
        <v>652.4</v>
      </c>
      <c r="K34" s="2">
        <v>19.899999999999999</v>
      </c>
    </row>
    <row r="35" spans="1:11">
      <c r="A35" s="5" t="s">
        <v>34</v>
      </c>
      <c r="B35" s="1">
        <v>39590</v>
      </c>
      <c r="C35" s="2">
        <v>462.3</v>
      </c>
      <c r="D35" s="2">
        <v>467.6</v>
      </c>
      <c r="E35" s="2">
        <v>28</v>
      </c>
      <c r="F35" s="2">
        <v>522.1</v>
      </c>
      <c r="G35" s="2">
        <v>528.29999999999995</v>
      </c>
      <c r="H35" s="2">
        <v>40.299999999999997</v>
      </c>
      <c r="I35" s="2">
        <v>652</v>
      </c>
      <c r="J35" s="2">
        <v>651.79999999999995</v>
      </c>
      <c r="K35" s="2">
        <v>20.2</v>
      </c>
    </row>
    <row r="36" spans="1:11">
      <c r="A36" s="5" t="s">
        <v>35</v>
      </c>
      <c r="B36" s="1">
        <v>40977</v>
      </c>
      <c r="C36" s="2">
        <v>464.9</v>
      </c>
      <c r="D36" s="2">
        <v>472.3</v>
      </c>
      <c r="E36" s="2">
        <v>35.1</v>
      </c>
      <c r="F36" s="2">
        <v>522.6</v>
      </c>
      <c r="G36" s="2">
        <v>529</v>
      </c>
      <c r="H36" s="2">
        <v>41</v>
      </c>
      <c r="I36" s="2">
        <v>653.29999999999995</v>
      </c>
      <c r="J36" s="2">
        <v>652.79999999999995</v>
      </c>
      <c r="K36" s="2">
        <v>19.5</v>
      </c>
    </row>
    <row r="37" spans="1:11">
      <c r="A37" s="5" t="s">
        <v>36</v>
      </c>
      <c r="B37" s="1">
        <v>40977</v>
      </c>
      <c r="C37" s="2">
        <v>465.1</v>
      </c>
      <c r="D37" s="2">
        <v>473.7</v>
      </c>
      <c r="E37" s="2">
        <v>36</v>
      </c>
      <c r="F37" s="2">
        <v>522.1</v>
      </c>
      <c r="G37" s="2">
        <v>529</v>
      </c>
      <c r="H37" s="2">
        <v>39.700000000000003</v>
      </c>
      <c r="I37" s="2">
        <v>653.5</v>
      </c>
      <c r="J37" s="2">
        <v>653.4</v>
      </c>
      <c r="K37" s="2">
        <v>19.600000000000001</v>
      </c>
    </row>
    <row r="38" spans="1:11">
      <c r="A38" s="5" t="s">
        <v>37</v>
      </c>
      <c r="B38" s="1" t="s">
        <v>38</v>
      </c>
    </row>
    <row r="39" spans="1:11">
      <c r="A39" s="5" t="s">
        <v>39</v>
      </c>
      <c r="B39" s="1">
        <v>41067</v>
      </c>
      <c r="C39" s="2">
        <v>464.9</v>
      </c>
      <c r="D39" s="2">
        <v>472.3</v>
      </c>
      <c r="E39" s="2">
        <v>35.200000000000003</v>
      </c>
      <c r="F39" s="2">
        <v>522.6</v>
      </c>
      <c r="G39" s="2">
        <v>528.70000000000005</v>
      </c>
      <c r="H39" s="2">
        <v>39.4</v>
      </c>
      <c r="I39" s="2">
        <v>653.79999999999995</v>
      </c>
      <c r="J39" s="2">
        <v>653.5</v>
      </c>
      <c r="K39" s="2">
        <v>19.600000000000001</v>
      </c>
    </row>
    <row r="40" spans="1:11">
      <c r="A40" s="5" t="s">
        <v>40</v>
      </c>
      <c r="B40" s="1">
        <v>41067</v>
      </c>
      <c r="C40" s="2">
        <v>464.1</v>
      </c>
      <c r="D40" s="2">
        <v>471.7</v>
      </c>
      <c r="E40" s="2">
        <v>36.299999999999997</v>
      </c>
      <c r="F40" s="2">
        <v>522.6</v>
      </c>
      <c r="G40" s="2">
        <v>528.6</v>
      </c>
      <c r="H40" s="2">
        <v>40.5</v>
      </c>
      <c r="I40" s="2">
        <v>653.79999999999995</v>
      </c>
      <c r="J40" s="2">
        <v>653.1</v>
      </c>
      <c r="K40" s="2">
        <v>19.3</v>
      </c>
    </row>
    <row r="41" spans="1:11">
      <c r="A41" s="5" t="s">
        <v>42</v>
      </c>
      <c r="B41" s="1">
        <v>41257</v>
      </c>
      <c r="C41" s="2">
        <v>464.9</v>
      </c>
      <c r="D41" s="2">
        <v>473</v>
      </c>
      <c r="E41" s="2">
        <v>35.9</v>
      </c>
      <c r="F41" s="2">
        <v>522.9</v>
      </c>
      <c r="G41" s="2">
        <v>529.29999999999995</v>
      </c>
      <c r="H41" s="2">
        <v>39.5</v>
      </c>
      <c r="I41" s="2">
        <v>653.29999999999995</v>
      </c>
      <c r="J41" s="2">
        <v>652.79999999999995</v>
      </c>
      <c r="K41" s="2">
        <v>19.600000000000001</v>
      </c>
    </row>
  </sheetData>
  <sortState ref="A5:K16">
    <sortCondition ref="A5:A16"/>
    <sortCondition ref="B5:B16"/>
  </sortState>
  <phoneticPr fontId="1" type="noConversion"/>
  <pageMargins left="0.75" right="0.75" top="1" bottom="1" header="0.5" footer="0.5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spectral</vt:lpstr>
    </vt:vector>
  </TitlesOfParts>
  <Company>NOAA/ESRL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Ogren</dc:creator>
  <cp:lastModifiedBy>John Ogren</cp:lastModifiedBy>
  <dcterms:created xsi:type="dcterms:W3CDTF">2010-12-02T18:02:20Z</dcterms:created>
  <dcterms:modified xsi:type="dcterms:W3CDTF">2017-10-04T19:55:03Z</dcterms:modified>
</cp:coreProperties>
</file>