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Read Me" sheetId="1" r:id="rId1"/>
    <sheet name="CH3Cl" sheetId="2" r:id="rId2"/>
    <sheet name="CO2" sheetId="3" r:id="rId3"/>
    <sheet name="CFC12" sheetId="4" r:id="rId4"/>
  </sheets>
  <definedNames/>
  <calcPr fullCalcOnLoad="1"/>
</workbook>
</file>

<file path=xl/comments2.xml><?xml version="1.0" encoding="utf-8"?>
<comments xmlns="http://schemas.openxmlformats.org/spreadsheetml/2006/main">
  <authors>
    <author>Murat</author>
  </authors>
  <commentList>
    <comment ref="E7" authorId="0">
      <text>
        <r>
          <rPr>
            <b/>
            <sz val="8"/>
            <rFont val="Tahoma"/>
            <family val="0"/>
          </rPr>
          <t>Murat:</t>
        </r>
        <r>
          <rPr>
            <sz val="8"/>
            <rFont val="Tahoma"/>
            <family val="0"/>
          </rPr>
          <t xml:space="preserve">
a simple fit, there is no actual data for this depth.</t>
        </r>
      </text>
    </comment>
    <comment ref="M2" authorId="0">
      <text>
        <r>
          <rPr>
            <b/>
            <sz val="8"/>
            <rFont val="Tahoma"/>
            <family val="0"/>
          </rPr>
          <t>Murat:</t>
        </r>
        <r>
          <rPr>
            <sz val="8"/>
            <rFont val="Tahoma"/>
            <family val="0"/>
          </rPr>
          <t xml:space="preserve">
points with elevated CFC12 concentrations are not included in this ist</t>
        </r>
      </text>
    </comment>
  </commentList>
</comments>
</file>

<file path=xl/sharedStrings.xml><?xml version="1.0" encoding="utf-8"?>
<sst xmlns="http://schemas.openxmlformats.org/spreadsheetml/2006/main" count="63" uniqueCount="41">
  <si>
    <t>CO2</t>
  </si>
  <si>
    <t>depth</t>
  </si>
  <si>
    <t>CFC12</t>
  </si>
  <si>
    <t>CH3Cl</t>
  </si>
  <si>
    <t>South Pole 1995</t>
  </si>
  <si>
    <t>delN15</t>
  </si>
  <si>
    <t xml:space="preserve">South Pole 2001 </t>
  </si>
  <si>
    <t>del N15</t>
  </si>
  <si>
    <t>Siple Dome 1996</t>
  </si>
  <si>
    <t>CH3Cl grav.corr.</t>
  </si>
  <si>
    <t>CO2_grav.corr.</t>
  </si>
  <si>
    <t>CFC12_grav.corr.</t>
  </si>
  <si>
    <t>South Pole, January 1995</t>
  </si>
  <si>
    <t>Siple Dome December, 1996</t>
  </si>
  <si>
    <t>CH3Cl***</t>
  </si>
  <si>
    <t>**measurements by GCMS at NOAA</t>
  </si>
  <si>
    <t>CH3Cl**</t>
  </si>
  <si>
    <t>***measurements by ECD at NOAA, first published in Butler et al., 1999</t>
  </si>
  <si>
    <t xml:space="preserve">Aydin, M., E. S. Saltzman, W. J. De Bruyn, S. A. Montzka, J. H. Butler, and M. Battle, </t>
  </si>
  <si>
    <t xml:space="preserve">Atmospheric variability of methyl chloride during the last 300 years from an Antarctic ice core and firn air, </t>
  </si>
  <si>
    <t>Geophys. Res. Lett., 31, L02109, doi:10.1029/2003GL018750, 2004.</t>
  </si>
  <si>
    <t>For more information contact:</t>
  </si>
  <si>
    <t>at UCI:</t>
  </si>
  <si>
    <t>Dr. Murat Aydin or Prof. Eric Saltzman</t>
  </si>
  <si>
    <t>at NOAA:</t>
  </si>
  <si>
    <t>at Bowdoin:</t>
  </si>
  <si>
    <t>Prof. Mark Battle</t>
  </si>
  <si>
    <t>Dr. Stephen Montzka or Dr. James H. Butler</t>
  </si>
  <si>
    <t>maydin@uci.edu</t>
  </si>
  <si>
    <t>stephen.a.montzka@noaa.gov</t>
  </si>
  <si>
    <t>james.h.butler@noaa.gov</t>
  </si>
  <si>
    <t>CO2 measurements by the CCG Group of NOAA-CMDL</t>
  </si>
  <si>
    <t>CFC-12 measurements in firn air by the HATS group of NOAA-CMDL</t>
  </si>
  <si>
    <t>Results from Siple Dome and South Pole (1995) published originally in Butler et al., (1999)</t>
  </si>
  <si>
    <t>results from Siple Dome and South Pole (1995) published previously in Battle et al., (1996) and Butler et al., (1999)</t>
  </si>
  <si>
    <t>delN15 measurements from Princenton (published originally in Battle et al., 1996 and Butler et al., 1999)</t>
  </si>
  <si>
    <t>mbattle@bowdoin.edu</t>
  </si>
  <si>
    <t>esaltzma@uci.edu</t>
  </si>
  <si>
    <t xml:space="preserve">This file contains firn-air data from the publication: </t>
  </si>
  <si>
    <r>
      <t>CO</t>
    </r>
    <r>
      <rPr>
        <b/>
        <vertAlign val="subscript"/>
        <sz val="15"/>
        <rFont val="Arial"/>
        <family val="2"/>
      </rPr>
      <t>2</t>
    </r>
  </si>
  <si>
    <t>CFC-12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</si>
</sst>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2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sz val="12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b/>
      <vertAlign val="subscript"/>
      <sz val="15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2" borderId="0" xfId="0" applyFill="1" applyAlignment="1">
      <alignment/>
    </xf>
    <xf numFmtId="0" fontId="5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1" fillId="2" borderId="0" xfId="0" applyFont="1" applyFill="1" applyAlignment="1">
      <alignment/>
    </xf>
    <xf numFmtId="2" fontId="6" fillId="0" borderId="0" xfId="0" applyNumberFormat="1" applyFont="1" applyAlignment="1">
      <alignment/>
    </xf>
    <xf numFmtId="2" fontId="6" fillId="0" borderId="1" xfId="0" applyNumberFormat="1" applyFont="1" applyBorder="1" applyAlignment="1">
      <alignment/>
    </xf>
    <xf numFmtId="2" fontId="6" fillId="0" borderId="2" xfId="0" applyNumberFormat="1" applyFont="1" applyBorder="1" applyAlignment="1">
      <alignment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19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19" applyFont="1" applyFill="1" applyAlignment="1">
      <alignment/>
    </xf>
    <xf numFmtId="0" fontId="1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ydin@uci.edu" TargetMode="External" /><Relationship Id="rId2" Type="http://schemas.openxmlformats.org/officeDocument/2006/relationships/hyperlink" Target="mailto:esaltzma@uci.edu" TargetMode="External" /><Relationship Id="rId3" Type="http://schemas.openxmlformats.org/officeDocument/2006/relationships/hyperlink" Target="mailto:stephen.a.montzka@noaa.gov" TargetMode="External" /><Relationship Id="rId4" Type="http://schemas.openxmlformats.org/officeDocument/2006/relationships/hyperlink" Target="mailto:james.h.butler@noaa.gov" TargetMode="External" /><Relationship Id="rId5" Type="http://schemas.openxmlformats.org/officeDocument/2006/relationships/hyperlink" Target="mailto:mbattle@bowdoin.edu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1"/>
  <sheetViews>
    <sheetView tabSelected="1" zoomScale="75" zoomScaleNormal="75" workbookViewId="0" topLeftCell="A1">
      <selection activeCell="A1" sqref="A1"/>
    </sheetView>
  </sheetViews>
  <sheetFormatPr defaultColWidth="9.140625" defaultRowHeight="12.75"/>
  <sheetData>
    <row r="2" ht="15.75">
      <c r="A2" s="24" t="s">
        <v>38</v>
      </c>
    </row>
    <row r="4" ht="15">
      <c r="A4" s="20" t="s">
        <v>18</v>
      </c>
    </row>
    <row r="5" ht="15">
      <c r="A5" s="20" t="s">
        <v>19</v>
      </c>
    </row>
    <row r="6" ht="15">
      <c r="A6" s="20" t="s">
        <v>20</v>
      </c>
    </row>
    <row r="8" ht="15">
      <c r="A8" s="21" t="s">
        <v>21</v>
      </c>
    </row>
    <row r="9" ht="15">
      <c r="A9" s="21" t="s">
        <v>22</v>
      </c>
    </row>
    <row r="10" ht="15">
      <c r="A10" s="22" t="s">
        <v>23</v>
      </c>
    </row>
    <row r="11" ht="15">
      <c r="A11" s="23" t="s">
        <v>28</v>
      </c>
    </row>
    <row r="12" spans="1:3" ht="15">
      <c r="A12" s="23" t="s">
        <v>37</v>
      </c>
      <c r="C12" s="19"/>
    </row>
    <row r="13" spans="1:3" ht="15">
      <c r="A13" s="23"/>
      <c r="C13" s="19"/>
    </row>
    <row r="14" ht="15">
      <c r="A14" s="22" t="s">
        <v>24</v>
      </c>
    </row>
    <row r="15" ht="15">
      <c r="A15" s="22" t="s">
        <v>27</v>
      </c>
    </row>
    <row r="16" ht="15">
      <c r="A16" s="23" t="s">
        <v>29</v>
      </c>
    </row>
    <row r="17" ht="15">
      <c r="A17" s="23" t="s">
        <v>30</v>
      </c>
    </row>
    <row r="18" ht="15">
      <c r="A18" s="23"/>
    </row>
    <row r="19" ht="15">
      <c r="A19" s="22" t="s">
        <v>25</v>
      </c>
    </row>
    <row r="20" ht="15">
      <c r="A20" s="22" t="s">
        <v>26</v>
      </c>
    </row>
    <row r="21" ht="15">
      <c r="A21" s="23" t="s">
        <v>36</v>
      </c>
    </row>
  </sheetData>
  <hyperlinks>
    <hyperlink ref="A11" r:id="rId1" display="maydin@uci.edu"/>
    <hyperlink ref="A12" r:id="rId2" display="esaltzma@uci.edu"/>
    <hyperlink ref="A16" r:id="rId3" display="stephen.a.montzka@noaa.gov"/>
    <hyperlink ref="A17" r:id="rId4" display="james.h.butler@noaa.gov"/>
    <hyperlink ref="A21" r:id="rId5" display="mbattle@bowdoin.edu"/>
  </hyperlinks>
  <printOptions/>
  <pageMargins left="0.75" right="0.75" top="1" bottom="1" header="0.5" footer="0.5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1.00390625" style="0" customWidth="1"/>
    <col min="3" max="3" width="15.8515625" style="0" customWidth="1"/>
    <col min="6" max="6" width="3.57421875" style="0" customWidth="1"/>
    <col min="8" max="8" width="10.28125" style="0" customWidth="1"/>
    <col min="9" max="9" width="15.57421875" style="0" customWidth="1"/>
    <col min="12" max="12" width="5.421875" style="0" customWidth="1"/>
    <col min="14" max="14" width="9.8515625" style="0" customWidth="1"/>
    <col min="15" max="15" width="15.421875" style="0" customWidth="1"/>
  </cols>
  <sheetData>
    <row r="1" ht="26.25">
      <c r="A1" s="8" t="s">
        <v>3</v>
      </c>
    </row>
    <row r="2" spans="1:13" ht="12.75">
      <c r="A2" s="4" t="s">
        <v>13</v>
      </c>
      <c r="G2" s="4" t="s">
        <v>12</v>
      </c>
      <c r="M2" s="12" t="s">
        <v>6</v>
      </c>
    </row>
    <row r="3" spans="1:16" ht="12.75">
      <c r="A3" s="4" t="s">
        <v>1</v>
      </c>
      <c r="B3" s="4" t="s">
        <v>16</v>
      </c>
      <c r="C3" s="4" t="s">
        <v>9</v>
      </c>
      <c r="D3" s="4" t="s">
        <v>1</v>
      </c>
      <c r="E3" s="4" t="s">
        <v>5</v>
      </c>
      <c r="G3" s="4" t="s">
        <v>1</v>
      </c>
      <c r="H3" s="4" t="s">
        <v>14</v>
      </c>
      <c r="I3" s="4" t="s">
        <v>9</v>
      </c>
      <c r="J3" s="4" t="s">
        <v>1</v>
      </c>
      <c r="K3" s="4" t="s">
        <v>5</v>
      </c>
      <c r="M3" s="4" t="s">
        <v>1</v>
      </c>
      <c r="N3" s="4" t="s">
        <v>16</v>
      </c>
      <c r="O3" s="4" t="s">
        <v>9</v>
      </c>
      <c r="P3" s="4" t="s">
        <v>7</v>
      </c>
    </row>
    <row r="4" spans="1:16" ht="12.75">
      <c r="A4">
        <v>0</v>
      </c>
      <c r="B4">
        <v>506.3</v>
      </c>
      <c r="C4" s="5">
        <f>B4-B4*(50.5-28)*E4/1000</f>
        <v>506.3</v>
      </c>
      <c r="D4" s="6">
        <v>0</v>
      </c>
      <c r="E4">
        <v>0</v>
      </c>
      <c r="G4">
        <v>10.07</v>
      </c>
      <c r="H4">
        <v>521.1</v>
      </c>
      <c r="I4" s="5">
        <f aca="true" t="shared" si="0" ref="I4:I25">H4-H4*(50.5-28)*K4/1000</f>
        <v>520.9827525000001</v>
      </c>
      <c r="J4" s="6">
        <v>0</v>
      </c>
      <c r="K4" s="9">
        <v>0.01</v>
      </c>
      <c r="M4">
        <v>0</v>
      </c>
      <c r="N4">
        <v>509.2</v>
      </c>
      <c r="O4" s="5">
        <f aca="true" t="shared" si="1" ref="O4:O30">N4-N4*(50.5-28)*P4/1000</f>
        <v>509.1758028033591</v>
      </c>
      <c r="P4">
        <v>0.0021120011033333333</v>
      </c>
    </row>
    <row r="5" spans="1:16" ht="12.75">
      <c r="A5">
        <v>10.35</v>
      </c>
      <c r="B5">
        <v>520.3</v>
      </c>
      <c r="C5" s="5">
        <f aca="true" t="shared" si="2" ref="C5:C17">B5-B5*(50.5-28)*E5/1000</f>
        <v>519.597595</v>
      </c>
      <c r="D5" s="6">
        <v>10.35</v>
      </c>
      <c r="E5">
        <v>0.06</v>
      </c>
      <c r="G5">
        <v>20.1</v>
      </c>
      <c r="H5">
        <v>525</v>
      </c>
      <c r="I5" s="5">
        <f t="shared" si="0"/>
        <v>522.6375</v>
      </c>
      <c r="J5" s="6">
        <v>10.07</v>
      </c>
      <c r="K5" s="9">
        <v>0.2</v>
      </c>
      <c r="M5">
        <v>19.99</v>
      </c>
      <c r="N5">
        <v>535</v>
      </c>
      <c r="O5" s="5">
        <f t="shared" si="1"/>
        <v>533.7061839504063</v>
      </c>
      <c r="P5">
        <v>0.1074821225</v>
      </c>
    </row>
    <row r="6" spans="1:16" ht="12.75">
      <c r="A6">
        <v>20.75</v>
      </c>
      <c r="B6">
        <v>526.3</v>
      </c>
      <c r="C6" s="5">
        <f t="shared" si="2"/>
        <v>525.5894949999999</v>
      </c>
      <c r="D6" s="6">
        <v>20.75</v>
      </c>
      <c r="E6">
        <v>0.06</v>
      </c>
      <c r="G6">
        <v>30.04</v>
      </c>
      <c r="H6">
        <v>524.2</v>
      </c>
      <c r="I6" s="5">
        <f t="shared" si="0"/>
        <v>522.430825</v>
      </c>
      <c r="J6" s="6">
        <v>30.04</v>
      </c>
      <c r="K6" s="9">
        <v>0.15</v>
      </c>
      <c r="M6">
        <v>37.35</v>
      </c>
      <c r="N6">
        <v>524.5</v>
      </c>
      <c r="O6" s="5">
        <f t="shared" si="1"/>
        <v>522.5069368362906</v>
      </c>
      <c r="P6">
        <v>0.1688857675</v>
      </c>
    </row>
    <row r="7" spans="1:16" ht="12.75">
      <c r="A7">
        <v>25.9</v>
      </c>
      <c r="B7">
        <v>533.1</v>
      </c>
      <c r="C7" s="5">
        <f t="shared" si="2"/>
        <v>532.0204725</v>
      </c>
      <c r="D7" s="6">
        <v>25.9</v>
      </c>
      <c r="E7" s="7">
        <v>0.09</v>
      </c>
      <c r="G7">
        <v>50.12</v>
      </c>
      <c r="H7">
        <v>522.2</v>
      </c>
      <c r="I7" s="5">
        <f t="shared" si="0"/>
        <v>519.027635</v>
      </c>
      <c r="J7" s="6">
        <v>50.12</v>
      </c>
      <c r="K7" s="9">
        <v>0.27</v>
      </c>
      <c r="M7">
        <v>44.47</v>
      </c>
      <c r="N7">
        <v>527.7</v>
      </c>
      <c r="O7" s="5">
        <f t="shared" si="1"/>
        <v>524.9481278535131</v>
      </c>
      <c r="P7">
        <v>0.2317707575</v>
      </c>
    </row>
    <row r="8" spans="1:16" ht="12.75">
      <c r="A8">
        <v>30.55</v>
      </c>
      <c r="B8">
        <v>525.3</v>
      </c>
      <c r="C8" s="5">
        <f t="shared" si="2"/>
        <v>523.7634975</v>
      </c>
      <c r="D8" s="6">
        <v>30.55</v>
      </c>
      <c r="E8">
        <v>0.13</v>
      </c>
      <c r="G8">
        <v>59.99</v>
      </c>
      <c r="H8">
        <v>518</v>
      </c>
      <c r="I8" s="5">
        <f t="shared" si="0"/>
        <v>514.2704</v>
      </c>
      <c r="J8" s="6">
        <v>59.99</v>
      </c>
      <c r="K8" s="9">
        <v>0.32</v>
      </c>
      <c r="M8">
        <v>52.61</v>
      </c>
      <c r="N8">
        <v>528.6</v>
      </c>
      <c r="O8" s="5">
        <f t="shared" si="1"/>
        <v>525.4854790968863</v>
      </c>
      <c r="P8">
        <v>0.2618674825</v>
      </c>
    </row>
    <row r="9" spans="1:16" ht="12.75">
      <c r="A9">
        <v>34.75</v>
      </c>
      <c r="B9">
        <v>523.3</v>
      </c>
      <c r="C9" s="5">
        <f t="shared" si="2"/>
        <v>521.41612</v>
      </c>
      <c r="D9" s="6">
        <v>34.75</v>
      </c>
      <c r="E9">
        <v>0.16</v>
      </c>
      <c r="G9">
        <v>68.35</v>
      </c>
      <c r="H9">
        <v>513.2</v>
      </c>
      <c r="I9" s="5">
        <f t="shared" si="0"/>
        <v>508.9276100000001</v>
      </c>
      <c r="J9" s="6">
        <v>68.35</v>
      </c>
      <c r="K9" s="9">
        <v>0.37</v>
      </c>
      <c r="M9">
        <v>59.64</v>
      </c>
      <c r="N9">
        <v>524.6</v>
      </c>
      <c r="O9" s="5">
        <f t="shared" si="1"/>
        <v>521.31012352253</v>
      </c>
      <c r="P9">
        <v>0.27872041999999997</v>
      </c>
    </row>
    <row r="10" spans="1:16" ht="12.75">
      <c r="A10">
        <v>39.6</v>
      </c>
      <c r="B10">
        <v>528.5</v>
      </c>
      <c r="C10" s="5">
        <f t="shared" si="2"/>
        <v>526.359575</v>
      </c>
      <c r="D10" s="6">
        <v>39.6</v>
      </c>
      <c r="E10">
        <v>0.18</v>
      </c>
      <c r="G10">
        <v>69.99</v>
      </c>
      <c r="H10">
        <v>519</v>
      </c>
      <c r="I10" s="5">
        <f t="shared" si="0"/>
        <v>514.679325</v>
      </c>
      <c r="J10" s="6">
        <v>69.99</v>
      </c>
      <c r="K10" s="9">
        <v>0.37</v>
      </c>
      <c r="M10">
        <v>69.37</v>
      </c>
      <c r="N10">
        <v>519.2</v>
      </c>
      <c r="O10" s="5">
        <f t="shared" si="1"/>
        <v>515.0813929118001</v>
      </c>
      <c r="P10">
        <v>0.3525601</v>
      </c>
    </row>
    <row r="11" spans="1:16" ht="12.75">
      <c r="A11">
        <v>42.99</v>
      </c>
      <c r="B11">
        <v>529.1</v>
      </c>
      <c r="C11" s="5">
        <f t="shared" si="2"/>
        <v>526.8380975</v>
      </c>
      <c r="D11" s="6">
        <v>42.99</v>
      </c>
      <c r="E11">
        <v>0.19</v>
      </c>
      <c r="G11">
        <v>75.03</v>
      </c>
      <c r="H11">
        <v>521</v>
      </c>
      <c r="I11" s="5">
        <f t="shared" si="0"/>
        <v>516.193775</v>
      </c>
      <c r="J11" s="6">
        <v>75.03</v>
      </c>
      <c r="K11" s="9">
        <v>0.41</v>
      </c>
      <c r="M11">
        <v>69.61</v>
      </c>
      <c r="N11">
        <v>522.7</v>
      </c>
      <c r="O11" s="5">
        <f t="shared" si="1"/>
        <v>518.6734918393638</v>
      </c>
      <c r="P11">
        <v>0.342368315</v>
      </c>
    </row>
    <row r="12" spans="1:16" ht="12.75">
      <c r="A12">
        <v>45.98</v>
      </c>
      <c r="B12">
        <v>519.5</v>
      </c>
      <c r="C12" s="5">
        <f t="shared" si="2"/>
        <v>517.0453625</v>
      </c>
      <c r="D12" s="6">
        <v>45.98</v>
      </c>
      <c r="E12">
        <v>0.21</v>
      </c>
      <c r="G12">
        <v>83.04</v>
      </c>
      <c r="H12">
        <v>519</v>
      </c>
      <c r="I12" s="5">
        <f t="shared" si="0"/>
        <v>513.8619</v>
      </c>
      <c r="J12" s="6">
        <v>83.04</v>
      </c>
      <c r="K12" s="9">
        <v>0.44</v>
      </c>
      <c r="M12">
        <v>79.44</v>
      </c>
      <c r="N12">
        <v>520.3</v>
      </c>
      <c r="O12" s="5">
        <f t="shared" si="1"/>
        <v>515.4246958077662</v>
      </c>
      <c r="P12">
        <v>0.416452405</v>
      </c>
    </row>
    <row r="13" spans="1:16" ht="12.75">
      <c r="A13">
        <v>48.8</v>
      </c>
      <c r="B13">
        <v>523</v>
      </c>
      <c r="C13" s="5">
        <f t="shared" si="2"/>
        <v>520.41115</v>
      </c>
      <c r="D13" s="6">
        <v>48.8</v>
      </c>
      <c r="E13">
        <v>0.22</v>
      </c>
      <c r="G13">
        <v>89.88</v>
      </c>
      <c r="H13">
        <v>522.4</v>
      </c>
      <c r="I13" s="5">
        <f t="shared" si="0"/>
        <v>516.75808</v>
      </c>
      <c r="J13" s="6">
        <v>89.88</v>
      </c>
      <c r="K13" s="9">
        <v>0.48</v>
      </c>
      <c r="M13">
        <v>84.8</v>
      </c>
      <c r="N13">
        <v>517.8</v>
      </c>
      <c r="O13" s="5">
        <f t="shared" si="1"/>
        <v>512.797987728075</v>
      </c>
      <c r="P13">
        <v>0.42933885</v>
      </c>
    </row>
    <row r="14" spans="1:16" ht="12.75">
      <c r="A14">
        <v>51.55</v>
      </c>
      <c r="B14">
        <v>505.6</v>
      </c>
      <c r="C14" s="5">
        <f t="shared" si="2"/>
        <v>503.09728</v>
      </c>
      <c r="D14" s="6">
        <v>51.55</v>
      </c>
      <c r="E14">
        <v>0.22</v>
      </c>
      <c r="G14">
        <v>95.02</v>
      </c>
      <c r="H14">
        <v>512.2</v>
      </c>
      <c r="I14" s="5">
        <f t="shared" si="0"/>
        <v>506.43775000000005</v>
      </c>
      <c r="J14" s="6">
        <v>95.02</v>
      </c>
      <c r="K14" s="9">
        <v>0.5</v>
      </c>
      <c r="M14">
        <v>89.15</v>
      </c>
      <c r="N14">
        <v>525.6</v>
      </c>
      <c r="O14" s="5">
        <f t="shared" si="1"/>
        <v>520.1832634257601</v>
      </c>
      <c r="P14">
        <v>0.45803624</v>
      </c>
    </row>
    <row r="15" spans="1:16" ht="12.75">
      <c r="A15">
        <v>53.5</v>
      </c>
      <c r="B15">
        <v>488.4</v>
      </c>
      <c r="C15" s="5">
        <f t="shared" si="2"/>
        <v>486.09231</v>
      </c>
      <c r="D15" s="6">
        <v>53.5</v>
      </c>
      <c r="E15">
        <v>0.21</v>
      </c>
      <c r="G15">
        <v>100.04</v>
      </c>
      <c r="H15">
        <v>512.2</v>
      </c>
      <c r="I15" s="5">
        <f t="shared" si="0"/>
        <v>506.09201500000006</v>
      </c>
      <c r="J15" s="6">
        <v>100.04</v>
      </c>
      <c r="K15" s="9">
        <v>0.53</v>
      </c>
      <c r="M15">
        <v>92.62</v>
      </c>
      <c r="N15">
        <v>521.2</v>
      </c>
      <c r="O15" s="5">
        <f t="shared" si="1"/>
        <v>515.6809697188901</v>
      </c>
      <c r="P15">
        <v>0.47062592999999997</v>
      </c>
    </row>
    <row r="16" spans="1:16" ht="12.75">
      <c r="A16">
        <v>55</v>
      </c>
      <c r="B16">
        <v>496.8</v>
      </c>
      <c r="C16" s="5">
        <f t="shared" si="2"/>
        <v>494.45262</v>
      </c>
      <c r="D16" s="6">
        <v>55</v>
      </c>
      <c r="E16">
        <v>0.21</v>
      </c>
      <c r="G16">
        <v>105.38</v>
      </c>
      <c r="H16">
        <v>524</v>
      </c>
      <c r="I16" s="5">
        <f t="shared" si="0"/>
        <v>517.3976</v>
      </c>
      <c r="J16" s="6">
        <v>105.38</v>
      </c>
      <c r="K16" s="9">
        <v>0.56</v>
      </c>
      <c r="M16">
        <v>94.21</v>
      </c>
      <c r="N16">
        <v>519.6</v>
      </c>
      <c r="O16" s="5">
        <f t="shared" si="1"/>
        <v>513.9182309351701</v>
      </c>
      <c r="P16">
        <v>0.48599513</v>
      </c>
    </row>
    <row r="17" spans="1:16" ht="12.75">
      <c r="A17">
        <v>56.55</v>
      </c>
      <c r="B17">
        <v>489.9</v>
      </c>
      <c r="C17" s="5">
        <f t="shared" si="2"/>
        <v>487.5852225</v>
      </c>
      <c r="D17" s="6">
        <v>56.55</v>
      </c>
      <c r="E17">
        <v>0.21</v>
      </c>
      <c r="G17">
        <v>108.02</v>
      </c>
      <c r="H17">
        <v>511.6</v>
      </c>
      <c r="I17" s="5">
        <f t="shared" si="0"/>
        <v>505.03873000000004</v>
      </c>
      <c r="J17" s="6">
        <v>108.02</v>
      </c>
      <c r="K17" s="9">
        <v>0.57</v>
      </c>
      <c r="M17">
        <v>97.99</v>
      </c>
      <c r="N17">
        <v>513.1</v>
      </c>
      <c r="O17" s="5">
        <f t="shared" si="1"/>
        <v>507.2326642361125</v>
      </c>
      <c r="P17">
        <v>0.50822545</v>
      </c>
    </row>
    <row r="18" spans="7:16" ht="12.75">
      <c r="G18">
        <v>110.03</v>
      </c>
      <c r="H18">
        <v>502.9</v>
      </c>
      <c r="I18" s="5">
        <f t="shared" si="0"/>
        <v>496.337155</v>
      </c>
      <c r="J18" s="6">
        <v>110.03</v>
      </c>
      <c r="K18" s="9">
        <v>0.58</v>
      </c>
      <c r="M18">
        <v>100.16</v>
      </c>
      <c r="N18">
        <v>515.7</v>
      </c>
      <c r="O18" s="5">
        <f t="shared" si="1"/>
        <v>509.5714078884938</v>
      </c>
      <c r="P18">
        <v>0.528178925</v>
      </c>
    </row>
    <row r="19" spans="7:16" ht="12.75">
      <c r="G19">
        <v>110.67</v>
      </c>
      <c r="H19">
        <v>506.4</v>
      </c>
      <c r="I19" s="5">
        <f t="shared" si="0"/>
        <v>499.79148</v>
      </c>
      <c r="J19" s="6">
        <v>110.67</v>
      </c>
      <c r="K19" s="9">
        <v>0.58</v>
      </c>
      <c r="M19">
        <v>102.75</v>
      </c>
      <c r="N19">
        <v>513</v>
      </c>
      <c r="O19" s="5">
        <f t="shared" si="1"/>
        <v>506.82010648635</v>
      </c>
      <c r="P19">
        <v>0.53540338</v>
      </c>
    </row>
    <row r="20" spans="7:16" ht="12.75">
      <c r="G20">
        <v>112.01</v>
      </c>
      <c r="H20">
        <v>503.1</v>
      </c>
      <c r="I20" s="5">
        <f t="shared" si="0"/>
        <v>496.4213475</v>
      </c>
      <c r="J20" s="6">
        <v>112.01</v>
      </c>
      <c r="K20" s="9">
        <v>0.59</v>
      </c>
      <c r="M20">
        <v>105.18</v>
      </c>
      <c r="N20">
        <v>520.3</v>
      </c>
      <c r="O20" s="5">
        <f t="shared" si="1"/>
        <v>513.843591079163</v>
      </c>
      <c r="P20">
        <v>0.5515116425</v>
      </c>
    </row>
    <row r="21" spans="7:16" ht="12.75">
      <c r="G21">
        <v>114.04</v>
      </c>
      <c r="H21">
        <v>509.4</v>
      </c>
      <c r="I21" s="5">
        <f t="shared" si="0"/>
        <v>502.5231</v>
      </c>
      <c r="J21" s="6">
        <v>114.04</v>
      </c>
      <c r="K21" s="9">
        <v>0.6</v>
      </c>
      <c r="M21">
        <v>107.3</v>
      </c>
      <c r="N21">
        <v>516.6</v>
      </c>
      <c r="O21" s="5">
        <f t="shared" si="1"/>
        <v>510.5127280961138</v>
      </c>
      <c r="P21">
        <v>0.5237038675000001</v>
      </c>
    </row>
    <row r="22" spans="7:16" ht="12.75">
      <c r="G22">
        <v>114.71</v>
      </c>
      <c r="H22">
        <v>500.6</v>
      </c>
      <c r="I22" s="5">
        <f t="shared" si="0"/>
        <v>493.8419</v>
      </c>
      <c r="J22" s="6">
        <v>114.71</v>
      </c>
      <c r="K22" s="9">
        <v>0.6</v>
      </c>
      <c r="M22">
        <v>109.43</v>
      </c>
      <c r="N22">
        <v>515.1</v>
      </c>
      <c r="O22" s="5">
        <f t="shared" si="1"/>
        <v>508.59514786731376</v>
      </c>
      <c r="P22">
        <v>0.5612590550000001</v>
      </c>
    </row>
    <row r="23" spans="7:16" ht="12.75">
      <c r="G23">
        <v>116.06</v>
      </c>
      <c r="H23">
        <v>490.4</v>
      </c>
      <c r="I23" s="5">
        <f t="shared" si="0"/>
        <v>483.77959999999996</v>
      </c>
      <c r="J23" s="6">
        <v>116.06</v>
      </c>
      <c r="K23" s="9">
        <v>0.6</v>
      </c>
      <c r="M23">
        <v>111.28</v>
      </c>
      <c r="N23">
        <v>508.8</v>
      </c>
      <c r="O23" s="5">
        <f t="shared" si="1"/>
        <v>502.23635937624</v>
      </c>
      <c r="P23">
        <v>0.57334387</v>
      </c>
    </row>
    <row r="24" spans="3:16" ht="12.75">
      <c r="C24" s="3"/>
      <c r="D24" s="3"/>
      <c r="E24" s="3"/>
      <c r="F24" s="3"/>
      <c r="G24">
        <v>117.06</v>
      </c>
      <c r="H24">
        <v>483.2</v>
      </c>
      <c r="I24" s="5">
        <f t="shared" si="0"/>
        <v>476.78551999999996</v>
      </c>
      <c r="J24" s="6">
        <v>117.06</v>
      </c>
      <c r="K24" s="9">
        <v>0.59</v>
      </c>
      <c r="M24">
        <v>112.2</v>
      </c>
      <c r="N24">
        <v>507.6</v>
      </c>
      <c r="O24" s="5">
        <f t="shared" si="1"/>
        <v>501.2096240592675</v>
      </c>
      <c r="P24">
        <v>0.5595285825</v>
      </c>
    </row>
    <row r="25" spans="7:16" ht="12.75">
      <c r="G25">
        <v>119.88</v>
      </c>
      <c r="H25">
        <v>480.4</v>
      </c>
      <c r="I25" s="5">
        <f t="shared" si="0"/>
        <v>474.13077999999996</v>
      </c>
      <c r="J25" s="6">
        <v>119.88</v>
      </c>
      <c r="K25" s="9">
        <v>0.58</v>
      </c>
      <c r="M25">
        <v>114.02</v>
      </c>
      <c r="N25">
        <v>506.6</v>
      </c>
      <c r="O25" s="5">
        <f t="shared" si="1"/>
        <v>500.005287373535</v>
      </c>
      <c r="P25">
        <v>0.5785596900000001</v>
      </c>
    </row>
    <row r="26" spans="13:16" ht="12.75">
      <c r="M26">
        <v>114.8</v>
      </c>
      <c r="N26">
        <v>506.5</v>
      </c>
      <c r="O26" s="5">
        <f t="shared" si="1"/>
        <v>499.7265896661719</v>
      </c>
      <c r="P26">
        <v>0.5943543125</v>
      </c>
    </row>
    <row r="27" spans="1:16" ht="12.75">
      <c r="A27" s="1" t="s">
        <v>15</v>
      </c>
      <c r="M27">
        <v>116.24</v>
      </c>
      <c r="N27">
        <v>497.5</v>
      </c>
      <c r="O27" s="5">
        <f t="shared" si="1"/>
        <v>490.8748692518125</v>
      </c>
      <c r="P27">
        <v>0.59185981</v>
      </c>
    </row>
    <row r="28" spans="1:16" ht="12.75">
      <c r="A28" s="1" t="s">
        <v>17</v>
      </c>
      <c r="M28">
        <v>117.46</v>
      </c>
      <c r="N28">
        <v>486.9</v>
      </c>
      <c r="O28" s="5">
        <f t="shared" si="1"/>
        <v>480.4470105781275</v>
      </c>
      <c r="P28">
        <v>0.58903169</v>
      </c>
    </row>
    <row r="29" spans="1:16" ht="12.75">
      <c r="A29" s="1" t="s">
        <v>35</v>
      </c>
      <c r="M29">
        <v>118.11</v>
      </c>
      <c r="N29">
        <v>484.5</v>
      </c>
      <c r="O29" s="5">
        <f t="shared" si="1"/>
        <v>478.12664616110624</v>
      </c>
      <c r="P29">
        <v>0.584644315</v>
      </c>
    </row>
    <row r="30" spans="13:16" ht="12.75">
      <c r="M30">
        <v>119.87</v>
      </c>
      <c r="N30">
        <v>479.3</v>
      </c>
      <c r="O30" s="5">
        <f t="shared" si="1"/>
        <v>473.04718384573624</v>
      </c>
      <c r="P30">
        <v>0.5798100150000001</v>
      </c>
    </row>
    <row r="32" spans="1:2" ht="12.75">
      <c r="A32" s="2"/>
      <c r="B32" s="3"/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4" max="4" width="15.28125" style="0" customWidth="1"/>
    <col min="7" max="7" width="10.28125" style="9" customWidth="1"/>
    <col min="8" max="8" width="14.57421875" style="9" bestFit="1" customWidth="1"/>
  </cols>
  <sheetData>
    <row r="1" ht="26.25">
      <c r="A1" s="18" t="s">
        <v>39</v>
      </c>
    </row>
    <row r="2" spans="1:7" ht="12.75">
      <c r="A2" s="4" t="s">
        <v>8</v>
      </c>
      <c r="D2" s="4" t="s">
        <v>4</v>
      </c>
      <c r="G2" s="16" t="s">
        <v>6</v>
      </c>
    </row>
    <row r="3" spans="1:9" ht="12.75">
      <c r="A3" s="4" t="s">
        <v>10</v>
      </c>
      <c r="B3" s="4" t="s">
        <v>1</v>
      </c>
      <c r="D3" s="4" t="s">
        <v>10</v>
      </c>
      <c r="E3" s="4" t="s">
        <v>1</v>
      </c>
      <c r="G3" s="17" t="s">
        <v>0</v>
      </c>
      <c r="H3" s="17" t="s">
        <v>10</v>
      </c>
      <c r="I3" s="4" t="s">
        <v>1</v>
      </c>
    </row>
    <row r="4" spans="1:9" ht="12.75">
      <c r="A4" s="13">
        <v>360.092</v>
      </c>
      <c r="B4" s="14">
        <v>0</v>
      </c>
      <c r="D4" s="13">
        <v>356.8</v>
      </c>
      <c r="E4" s="13">
        <v>0</v>
      </c>
      <c r="G4" s="9">
        <v>367.6125</v>
      </c>
      <c r="H4" s="9">
        <v>367.6007764</v>
      </c>
      <c r="I4">
        <v>0</v>
      </c>
    </row>
    <row r="5" spans="1:9" ht="12.75">
      <c r="A5" s="13">
        <v>359.272</v>
      </c>
      <c r="B5" s="14">
        <v>8.18</v>
      </c>
      <c r="D5" s="13">
        <v>354.65</v>
      </c>
      <c r="E5" s="13">
        <v>10.07</v>
      </c>
      <c r="G5" s="9">
        <v>364.87</v>
      </c>
      <c r="H5" s="9">
        <v>364.3870195</v>
      </c>
      <c r="I5">
        <v>16.23</v>
      </c>
    </row>
    <row r="6" spans="1:9" ht="12.75">
      <c r="A6" s="13">
        <v>359.075</v>
      </c>
      <c r="B6" s="14">
        <v>10.35</v>
      </c>
      <c r="D6" s="13">
        <v>352.78</v>
      </c>
      <c r="E6" s="13">
        <v>20.1</v>
      </c>
      <c r="G6" s="9">
        <v>363.924</v>
      </c>
      <c r="H6" s="9">
        <v>363.3333586</v>
      </c>
      <c r="I6">
        <v>19.99</v>
      </c>
    </row>
    <row r="7" spans="1:9" ht="12.75">
      <c r="A7" s="13">
        <v>358.558</v>
      </c>
      <c r="B7" s="14">
        <v>12.35</v>
      </c>
      <c r="D7" s="13">
        <v>350.26</v>
      </c>
      <c r="E7" s="13">
        <v>30.04</v>
      </c>
      <c r="G7" s="9">
        <v>361.075</v>
      </c>
      <c r="H7" s="9">
        <v>360.3528688</v>
      </c>
      <c r="I7">
        <v>29.85</v>
      </c>
    </row>
    <row r="8" spans="1:9" ht="12.75">
      <c r="A8" s="13">
        <v>358.541</v>
      </c>
      <c r="B8" s="14">
        <v>14.6</v>
      </c>
      <c r="D8" s="13">
        <v>347.86</v>
      </c>
      <c r="E8" s="13">
        <v>39.82</v>
      </c>
      <c r="G8" s="9">
        <v>358.96</v>
      </c>
      <c r="H8" s="9">
        <v>358.0445891</v>
      </c>
      <c r="I8">
        <v>37.35</v>
      </c>
    </row>
    <row r="9" spans="1:9" ht="12.75">
      <c r="A9" s="13">
        <v>358.364</v>
      </c>
      <c r="B9" s="14">
        <v>16.78</v>
      </c>
      <c r="D9" s="13">
        <v>345.03</v>
      </c>
      <c r="E9" s="13">
        <v>50.12</v>
      </c>
      <c r="G9" s="9">
        <v>356.905</v>
      </c>
      <c r="H9" s="9">
        <v>355.6559259</v>
      </c>
      <c r="I9">
        <v>44.47</v>
      </c>
    </row>
    <row r="10" spans="1:9" ht="12.75">
      <c r="A10" s="13">
        <v>358.169</v>
      </c>
      <c r="B10" s="14">
        <v>18.7</v>
      </c>
      <c r="D10" s="13">
        <v>342.41</v>
      </c>
      <c r="E10" s="13">
        <v>59.99</v>
      </c>
      <c r="G10" s="9">
        <v>354.818</v>
      </c>
      <c r="H10" s="9">
        <v>353.41497899999996</v>
      </c>
      <c r="I10">
        <v>52.61</v>
      </c>
    </row>
    <row r="11" spans="1:9" ht="12.75">
      <c r="A11" s="13">
        <v>357.94</v>
      </c>
      <c r="B11" s="14">
        <v>20.75</v>
      </c>
      <c r="D11" s="13">
        <v>340.04</v>
      </c>
      <c r="E11" s="13">
        <v>68.35</v>
      </c>
      <c r="G11" s="9">
        <v>353.42</v>
      </c>
      <c r="H11" s="9">
        <v>351.9325689</v>
      </c>
      <c r="I11">
        <v>59.64</v>
      </c>
    </row>
    <row r="12" spans="1:9" ht="12.75">
      <c r="A12" s="13">
        <v>357.933</v>
      </c>
      <c r="B12" s="14">
        <v>25.9</v>
      </c>
      <c r="D12" s="13">
        <v>339.79</v>
      </c>
      <c r="E12" s="13">
        <v>69.99</v>
      </c>
      <c r="G12" s="9">
        <v>350.3825</v>
      </c>
      <c r="H12" s="9">
        <v>348.5171836</v>
      </c>
      <c r="I12">
        <v>69.37</v>
      </c>
    </row>
    <row r="13" spans="1:9" ht="12.75">
      <c r="A13" s="13">
        <v>357.108</v>
      </c>
      <c r="B13" s="14">
        <v>30.55</v>
      </c>
      <c r="D13" s="13">
        <v>338.28</v>
      </c>
      <c r="E13" s="13">
        <v>75.03</v>
      </c>
      <c r="G13" s="9">
        <v>350.4216667</v>
      </c>
      <c r="H13" s="9">
        <v>348.6100702</v>
      </c>
      <c r="I13">
        <v>69.61</v>
      </c>
    </row>
    <row r="14" spans="1:9" ht="12.75">
      <c r="A14" s="13">
        <v>355.78</v>
      </c>
      <c r="B14" s="14">
        <v>34.75</v>
      </c>
      <c r="D14" s="13">
        <v>336.33</v>
      </c>
      <c r="E14" s="13">
        <v>83.04</v>
      </c>
      <c r="G14" s="9">
        <v>347.7625</v>
      </c>
      <c r="H14" s="9">
        <v>345.5756194</v>
      </c>
      <c r="I14">
        <v>79.44</v>
      </c>
    </row>
    <row r="15" spans="1:9" ht="12.75">
      <c r="A15" s="13">
        <v>354.895</v>
      </c>
      <c r="B15" s="14">
        <v>39.6</v>
      </c>
      <c r="D15" s="13">
        <v>335.75</v>
      </c>
      <c r="E15" s="13">
        <v>84.73</v>
      </c>
      <c r="G15" s="9">
        <v>346.8875</v>
      </c>
      <c r="H15" s="9">
        <v>344.6386226</v>
      </c>
      <c r="I15">
        <v>84.8</v>
      </c>
    </row>
    <row r="16" spans="1:9" ht="12.75">
      <c r="A16" s="13">
        <v>354.361</v>
      </c>
      <c r="B16" s="14">
        <v>42.99</v>
      </c>
      <c r="D16" s="13">
        <v>334.24</v>
      </c>
      <c r="E16" s="13">
        <v>89.88</v>
      </c>
      <c r="G16" s="9">
        <v>347.085</v>
      </c>
      <c r="H16" s="9">
        <v>344.6844396</v>
      </c>
      <c r="I16">
        <v>89.15</v>
      </c>
    </row>
    <row r="17" spans="1:9" ht="12.75">
      <c r="A17" s="13">
        <v>353.185</v>
      </c>
      <c r="B17" s="14">
        <v>45.98</v>
      </c>
      <c r="D17" s="13">
        <v>332.79</v>
      </c>
      <c r="E17" s="13">
        <v>95.02</v>
      </c>
      <c r="G17" s="9">
        <v>344.17</v>
      </c>
      <c r="H17" s="9">
        <v>341.7241726</v>
      </c>
      <c r="I17">
        <v>92.62</v>
      </c>
    </row>
    <row r="18" spans="1:9" ht="12.75">
      <c r="A18" s="13">
        <v>349.024</v>
      </c>
      <c r="B18" s="14">
        <v>48.8</v>
      </c>
      <c r="D18" s="13">
        <v>331.58</v>
      </c>
      <c r="E18" s="13">
        <v>100.04</v>
      </c>
      <c r="G18" s="9">
        <v>342.59</v>
      </c>
      <c r="H18" s="9">
        <v>339.96089440000003</v>
      </c>
      <c r="I18">
        <v>97.99</v>
      </c>
    </row>
    <row r="19" spans="1:9" ht="12.75">
      <c r="A19" s="13">
        <v>331.316</v>
      </c>
      <c r="B19" s="14">
        <v>51.55</v>
      </c>
      <c r="D19" s="13">
        <v>332.26</v>
      </c>
      <c r="E19" s="13">
        <v>100.2</v>
      </c>
      <c r="G19" s="9">
        <v>341.97</v>
      </c>
      <c r="H19" s="9">
        <v>339.2426177</v>
      </c>
      <c r="I19">
        <v>100.16</v>
      </c>
    </row>
    <row r="20" spans="1:9" ht="12.75">
      <c r="A20" s="13">
        <v>322.238</v>
      </c>
      <c r="B20" s="14">
        <v>53.5</v>
      </c>
      <c r="D20" s="13">
        <v>329.94</v>
      </c>
      <c r="E20" s="13">
        <v>105.38</v>
      </c>
      <c r="G20" s="9">
        <v>341.12</v>
      </c>
      <c r="H20" s="9">
        <v>338.36218429999997</v>
      </c>
      <c r="I20">
        <v>102.75</v>
      </c>
    </row>
    <row r="21" spans="1:9" ht="12.75">
      <c r="A21" s="13">
        <v>319.859</v>
      </c>
      <c r="B21" s="14">
        <v>55</v>
      </c>
      <c r="D21" s="13">
        <v>329.12</v>
      </c>
      <c r="E21" s="13">
        <v>107.54</v>
      </c>
      <c r="G21" s="9">
        <v>340.6325</v>
      </c>
      <c r="H21" s="9">
        <v>337.7957719</v>
      </c>
      <c r="I21">
        <v>105.18</v>
      </c>
    </row>
    <row r="22" spans="1:9" ht="12.75">
      <c r="A22" s="13">
        <v>310.38</v>
      </c>
      <c r="B22" s="15">
        <v>56.55</v>
      </c>
      <c r="D22" s="13">
        <v>328.94</v>
      </c>
      <c r="E22" s="13">
        <v>108.02</v>
      </c>
      <c r="G22" s="9">
        <v>339.895</v>
      </c>
      <c r="H22" s="9">
        <v>337.2071347</v>
      </c>
      <c r="I22">
        <v>107.3</v>
      </c>
    </row>
    <row r="23" spans="4:9" ht="12.75">
      <c r="D23" s="13">
        <v>328.1</v>
      </c>
      <c r="E23" s="13">
        <v>110.03</v>
      </c>
      <c r="G23" s="9">
        <v>339.6333333</v>
      </c>
      <c r="H23" s="9">
        <v>336.7549368</v>
      </c>
      <c r="I23">
        <v>109.43</v>
      </c>
    </row>
    <row r="24" spans="4:9" ht="12.75">
      <c r="D24" s="13">
        <v>327.15</v>
      </c>
      <c r="E24" s="13">
        <v>110.67</v>
      </c>
      <c r="G24" s="9">
        <v>337.3</v>
      </c>
      <c r="H24" s="9">
        <v>334.3798278</v>
      </c>
      <c r="I24">
        <v>111.28</v>
      </c>
    </row>
    <row r="25" spans="4:9" ht="12.75">
      <c r="D25" s="13">
        <v>325.69</v>
      </c>
      <c r="E25" s="13">
        <v>112.01</v>
      </c>
      <c r="G25" s="9">
        <v>336.21</v>
      </c>
      <c r="H25" s="9">
        <v>333.3694015</v>
      </c>
      <c r="I25">
        <v>112.2</v>
      </c>
    </row>
    <row r="26" spans="4:9" ht="12.75">
      <c r="D26" s="13">
        <v>324.95</v>
      </c>
      <c r="E26" s="13">
        <v>113.05</v>
      </c>
      <c r="G26" s="9">
        <v>333.29333330000003</v>
      </c>
      <c r="H26" s="9">
        <v>330.381599</v>
      </c>
      <c r="I26">
        <v>114.02</v>
      </c>
    </row>
    <row r="27" spans="4:9" ht="12.75">
      <c r="D27" s="13">
        <v>322.75</v>
      </c>
      <c r="E27" s="13">
        <v>114.04</v>
      </c>
      <c r="G27" s="9">
        <v>331.78</v>
      </c>
      <c r="H27" s="9">
        <v>328.8023574</v>
      </c>
      <c r="I27">
        <v>114.81</v>
      </c>
    </row>
    <row r="28" spans="4:9" ht="12.75">
      <c r="D28" s="13">
        <v>319.9</v>
      </c>
      <c r="E28" s="13">
        <v>114.71</v>
      </c>
      <c r="G28" s="9">
        <v>324.4975</v>
      </c>
      <c r="H28" s="9">
        <v>321.5974389</v>
      </c>
      <c r="I28">
        <v>116.24</v>
      </c>
    </row>
    <row r="29" spans="4:9" ht="12.75">
      <c r="D29" s="13">
        <v>315.29</v>
      </c>
      <c r="E29" s="13">
        <v>116.06</v>
      </c>
      <c r="G29" s="9">
        <v>315.5725</v>
      </c>
      <c r="H29" s="9">
        <v>312.7865852</v>
      </c>
      <c r="I29">
        <v>118.11</v>
      </c>
    </row>
    <row r="30" spans="4:9" ht="12.75">
      <c r="D30" s="13">
        <v>313.26</v>
      </c>
      <c r="E30" s="13">
        <v>117.06</v>
      </c>
      <c r="G30" s="9">
        <v>313.66</v>
      </c>
      <c r="H30" s="9">
        <v>310.90239610000003</v>
      </c>
      <c r="I30">
        <v>118.92</v>
      </c>
    </row>
    <row r="31" spans="4:9" ht="12.75">
      <c r="D31" s="13">
        <v>305.86</v>
      </c>
      <c r="E31" s="13">
        <v>117.99</v>
      </c>
      <c r="G31" s="9">
        <v>308.77</v>
      </c>
      <c r="H31" s="9">
        <v>306.0666781</v>
      </c>
      <c r="I31">
        <v>119.87</v>
      </c>
    </row>
    <row r="32" spans="4:9" ht="12.75">
      <c r="D32" s="13">
        <v>305.63</v>
      </c>
      <c r="E32" s="13">
        <v>118.95</v>
      </c>
      <c r="G32" s="9">
        <v>303.82</v>
      </c>
      <c r="H32" s="9">
        <v>301.2577381</v>
      </c>
      <c r="I32">
        <v>121.12</v>
      </c>
    </row>
    <row r="33" spans="4:9" ht="12.75">
      <c r="D33" s="13">
        <v>303.43</v>
      </c>
      <c r="E33" s="13">
        <v>119.88</v>
      </c>
      <c r="G33" s="9">
        <v>302.81</v>
      </c>
      <c r="H33" s="9">
        <v>300.3666577</v>
      </c>
      <c r="I33">
        <v>121.6</v>
      </c>
    </row>
    <row r="34" spans="4:5" ht="12.75">
      <c r="D34" s="13">
        <v>296.99</v>
      </c>
      <c r="E34" s="13">
        <v>121.32</v>
      </c>
    </row>
    <row r="35" spans="4:5" ht="12.75">
      <c r="D35" s="13">
        <v>297.11</v>
      </c>
      <c r="E35" s="13">
        <v>122.08</v>
      </c>
    </row>
    <row r="37" ht="12.75">
      <c r="A37" t="s">
        <v>31</v>
      </c>
    </row>
    <row r="38" ht="12.75">
      <c r="A38" t="s">
        <v>34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6.421875" style="0" customWidth="1"/>
    <col min="4" max="4" width="16.421875" style="0" customWidth="1"/>
    <col min="8" max="8" width="16.421875" style="0" customWidth="1"/>
  </cols>
  <sheetData>
    <row r="1" ht="26.25">
      <c r="A1" s="18" t="s">
        <v>40</v>
      </c>
    </row>
    <row r="2" spans="1:8" ht="12.75">
      <c r="A2" s="4" t="s">
        <v>8</v>
      </c>
      <c r="D2" s="4" t="s">
        <v>4</v>
      </c>
      <c r="G2" s="16" t="s">
        <v>6</v>
      </c>
      <c r="H2" s="9"/>
    </row>
    <row r="3" spans="1:9" ht="12.75">
      <c r="A3" s="4" t="s">
        <v>11</v>
      </c>
      <c r="B3" s="4" t="s">
        <v>1</v>
      </c>
      <c r="D3" s="4" t="s">
        <v>11</v>
      </c>
      <c r="E3" s="4" t="s">
        <v>1</v>
      </c>
      <c r="G3" s="17" t="s">
        <v>2</v>
      </c>
      <c r="H3" s="4" t="s">
        <v>11</v>
      </c>
      <c r="I3" s="4" t="s">
        <v>1</v>
      </c>
    </row>
    <row r="4" spans="1:9" ht="12.75">
      <c r="A4" s="13">
        <v>540.2828633261222</v>
      </c>
      <c r="B4" s="14">
        <v>0</v>
      </c>
      <c r="D4" s="13">
        <v>530.23</v>
      </c>
      <c r="E4" s="13">
        <v>0</v>
      </c>
      <c r="G4" s="5">
        <v>542.0450038548262</v>
      </c>
      <c r="H4" s="5">
        <v>541.9385374877298</v>
      </c>
      <c r="I4">
        <v>0</v>
      </c>
    </row>
    <row r="5" spans="1:9" ht="12.75">
      <c r="A5" s="13">
        <v>531.936901378093</v>
      </c>
      <c r="B5" s="14">
        <v>8.18</v>
      </c>
      <c r="D5" s="13">
        <v>505.28</v>
      </c>
      <c r="E5" s="13">
        <v>10.07</v>
      </c>
      <c r="G5" s="5">
        <v>507.4711340833472</v>
      </c>
      <c r="H5" s="5">
        <v>502.3985351456625</v>
      </c>
      <c r="I5">
        <v>19.99</v>
      </c>
    </row>
    <row r="6" spans="1:9" ht="12.75">
      <c r="A6" s="13">
        <v>531.6407979718133</v>
      </c>
      <c r="B6" s="14">
        <v>10.35</v>
      </c>
      <c r="D6" s="13">
        <v>467.34</v>
      </c>
      <c r="E6" s="13">
        <v>20.1</v>
      </c>
      <c r="G6" s="5">
        <v>460.96770881102344</v>
      </c>
      <c r="H6" s="5">
        <v>453.72757647856366</v>
      </c>
      <c r="I6">
        <v>37.35</v>
      </c>
    </row>
    <row r="7" spans="1:9" ht="12.75">
      <c r="A7" s="13">
        <v>528.0433285016567</v>
      </c>
      <c r="B7" s="14">
        <v>12.35</v>
      </c>
      <c r="D7" s="13">
        <v>429.19</v>
      </c>
      <c r="E7" s="13">
        <v>30.04</v>
      </c>
      <c r="G7" s="5">
        <v>421.6367345649228</v>
      </c>
      <c r="H7" s="5">
        <v>412.5484894864485</v>
      </c>
      <c r="I7">
        <v>44.47</v>
      </c>
    </row>
    <row r="8" spans="1:9" ht="12.75">
      <c r="A8" s="13">
        <v>529.8816185045555</v>
      </c>
      <c r="B8" s="14">
        <v>14.6</v>
      </c>
      <c r="D8" s="13">
        <v>385.2</v>
      </c>
      <c r="E8" s="13">
        <v>39.82</v>
      </c>
      <c r="G8" s="5">
        <v>396.36926949285</v>
      </c>
      <c r="H8" s="5">
        <v>386.7162207778015</v>
      </c>
      <c r="I8">
        <v>52.61</v>
      </c>
    </row>
    <row r="9" spans="1:9" ht="12.75">
      <c r="A9" s="13">
        <v>524.7627606666747</v>
      </c>
      <c r="B9" s="14">
        <v>16.78</v>
      </c>
      <c r="D9" s="13">
        <v>329.27</v>
      </c>
      <c r="E9" s="13">
        <v>50.12</v>
      </c>
      <c r="G9" s="5">
        <v>367.15402513779406</v>
      </c>
      <c r="H9" s="5">
        <v>357.6370259973221</v>
      </c>
      <c r="I9">
        <v>59.64</v>
      </c>
    </row>
    <row r="10" spans="1:9" ht="12.75">
      <c r="A10" s="13">
        <v>522.7833030557415</v>
      </c>
      <c r="B10" s="14">
        <v>18.7</v>
      </c>
      <c r="D10" s="13">
        <v>290.68</v>
      </c>
      <c r="E10" s="13">
        <v>59.99</v>
      </c>
      <c r="G10" s="5">
        <v>327.2311568332164</v>
      </c>
      <c r="H10" s="5">
        <v>316.5018724412266</v>
      </c>
      <c r="I10">
        <v>69.37</v>
      </c>
    </row>
    <row r="11" spans="1:9" ht="12.75">
      <c r="A11" s="13"/>
      <c r="B11" s="14">
        <v>20.75</v>
      </c>
      <c r="D11" s="13"/>
      <c r="E11" s="13">
        <v>68.35</v>
      </c>
      <c r="G11" s="5">
        <v>324.3508364311019</v>
      </c>
      <c r="H11" s="5">
        <v>314.02342364269055</v>
      </c>
      <c r="I11">
        <v>69.61</v>
      </c>
    </row>
    <row r="12" spans="1:9" ht="12.75">
      <c r="A12" s="13">
        <v>520.0856264170936</v>
      </c>
      <c r="B12" s="14">
        <v>25.9</v>
      </c>
      <c r="D12" s="13">
        <v>245.76</v>
      </c>
      <c r="E12" s="13">
        <v>69.99</v>
      </c>
      <c r="G12" s="5">
        <v>283.1524303178612</v>
      </c>
      <c r="H12" s="5">
        <v>272.18591583322666</v>
      </c>
      <c r="I12">
        <v>79.44</v>
      </c>
    </row>
    <row r="13" spans="1:9" ht="12.75">
      <c r="A13" s="13">
        <v>501.1382293801737</v>
      </c>
      <c r="B13" s="14">
        <v>30.55</v>
      </c>
      <c r="D13" s="13">
        <v>222.24</v>
      </c>
      <c r="E13" s="13">
        <v>75.03</v>
      </c>
      <c r="G13" s="5">
        <v>263.4360443121725</v>
      </c>
      <c r="H13" s="5">
        <v>252.91743477901355</v>
      </c>
      <c r="I13">
        <v>84.8</v>
      </c>
    </row>
    <row r="14" spans="1:9" ht="12.75">
      <c r="A14" s="13">
        <v>490.74888495896465</v>
      </c>
      <c r="B14" s="14">
        <v>34.75</v>
      </c>
      <c r="D14" s="13">
        <v>196.39</v>
      </c>
      <c r="E14" s="13">
        <v>83.04</v>
      </c>
      <c r="G14" s="5">
        <v>231.79327255399124</v>
      </c>
      <c r="H14" s="5">
        <v>221.64809557888896</v>
      </c>
      <c r="I14">
        <v>92.62</v>
      </c>
    </row>
    <row r="15" spans="1:9" ht="12.75">
      <c r="A15" s="13">
        <v>479.6584460446782</v>
      </c>
      <c r="B15" s="14">
        <v>39.6</v>
      </c>
      <c r="D15" s="13">
        <v>181.64</v>
      </c>
      <c r="E15" s="13">
        <v>84.73</v>
      </c>
      <c r="G15" s="5">
        <v>218.62914357034953</v>
      </c>
      <c r="H15" s="5">
        <v>208.74764255858227</v>
      </c>
      <c r="I15">
        <v>94.21</v>
      </c>
    </row>
    <row r="16" spans="1:9" ht="12.75">
      <c r="A16" s="13">
        <v>468.4212690327745</v>
      </c>
      <c r="B16" s="14">
        <v>42.99</v>
      </c>
      <c r="D16" s="13">
        <v>166.54</v>
      </c>
      <c r="E16" s="13">
        <v>89.88</v>
      </c>
      <c r="G16" s="5">
        <v>206.3170075908608</v>
      </c>
      <c r="H16" s="5">
        <v>196.56544106648758</v>
      </c>
      <c r="I16">
        <v>97.99</v>
      </c>
    </row>
    <row r="17" spans="1:9" ht="12.75">
      <c r="A17" s="13">
        <v>448.55269467179477</v>
      </c>
      <c r="B17" s="14">
        <v>45.98</v>
      </c>
      <c r="D17" s="13">
        <v>143.74</v>
      </c>
      <c r="E17" s="13">
        <v>95.02</v>
      </c>
      <c r="G17" s="5">
        <v>194.62672106005243</v>
      </c>
      <c r="H17" s="5">
        <v>185.06653195561552</v>
      </c>
      <c r="I17">
        <v>100.16</v>
      </c>
    </row>
    <row r="18" spans="1:9" ht="12.75">
      <c r="A18" s="13">
        <v>386.15545000217446</v>
      </c>
      <c r="B18" s="14">
        <v>48.8</v>
      </c>
      <c r="D18" s="13">
        <v>125.97</v>
      </c>
      <c r="E18" s="13">
        <v>100.04</v>
      </c>
      <c r="G18" s="5">
        <v>184.97117949602097</v>
      </c>
      <c r="H18" s="5">
        <v>175.76099938847864</v>
      </c>
      <c r="I18">
        <v>102.75</v>
      </c>
    </row>
    <row r="19" spans="1:9" ht="12.75">
      <c r="A19" s="13">
        <v>146.64018436299978</v>
      </c>
      <c r="B19" s="14">
        <v>51.55</v>
      </c>
      <c r="D19" s="13"/>
      <c r="E19" s="13">
        <v>100.2</v>
      </c>
      <c r="G19" s="5">
        <v>173.9312471212598</v>
      </c>
      <c r="H19" s="5">
        <v>165.01021209754128</v>
      </c>
      <c r="I19">
        <v>105.18</v>
      </c>
    </row>
    <row r="20" spans="1:9" ht="12.75">
      <c r="A20" s="13">
        <v>57.89498104823694</v>
      </c>
      <c r="B20" s="14">
        <v>53.5</v>
      </c>
      <c r="D20" s="13">
        <v>108.41</v>
      </c>
      <c r="E20" s="13">
        <v>105.38</v>
      </c>
      <c r="G20" s="5">
        <v>162.89437314146636</v>
      </c>
      <c r="H20" s="5">
        <v>154.96069071310617</v>
      </c>
      <c r="I20">
        <v>107.3</v>
      </c>
    </row>
    <row r="21" spans="1:9" ht="12.75">
      <c r="A21" s="13">
        <v>24.059719338991933</v>
      </c>
      <c r="B21" s="14">
        <v>55</v>
      </c>
      <c r="D21" s="13"/>
      <c r="E21" s="13">
        <v>107.54</v>
      </c>
      <c r="G21" s="5">
        <v>146.1766643553297</v>
      </c>
      <c r="H21" s="5">
        <v>138.54666754091113</v>
      </c>
      <c r="I21">
        <v>109.43</v>
      </c>
    </row>
    <row r="22" spans="1:9" ht="12.75">
      <c r="A22" s="13">
        <v>13.31164887614487</v>
      </c>
      <c r="B22" s="15">
        <v>56.55</v>
      </c>
      <c r="D22" s="13">
        <v>96.2</v>
      </c>
      <c r="E22" s="13">
        <v>108.02</v>
      </c>
      <c r="G22" s="5">
        <v>134.6067065313567</v>
      </c>
      <c r="H22" s="5">
        <v>127.42934503664696</v>
      </c>
      <c r="I22">
        <v>111.28</v>
      </c>
    </row>
    <row r="23" spans="4:9" ht="12.75">
      <c r="D23" s="13">
        <v>85.63</v>
      </c>
      <c r="E23" s="13">
        <v>110.03</v>
      </c>
      <c r="G23" s="5">
        <v>117.12628910744472</v>
      </c>
      <c r="H23" s="5">
        <v>111.03148700129177</v>
      </c>
      <c r="I23">
        <v>112.2</v>
      </c>
    </row>
    <row r="24" spans="4:9" ht="12.75">
      <c r="D24" s="13">
        <v>77.26</v>
      </c>
      <c r="E24" s="13">
        <v>110.67</v>
      </c>
      <c r="G24" s="5">
        <v>94.37900522785831</v>
      </c>
      <c r="H24" s="5">
        <v>89.30084364319447</v>
      </c>
      <c r="I24">
        <v>114.02</v>
      </c>
    </row>
    <row r="25" spans="4:9" ht="12.75">
      <c r="D25" s="13">
        <v>67.14</v>
      </c>
      <c r="E25" s="13">
        <v>112.01</v>
      </c>
      <c r="G25" s="5">
        <v>79.83163870613552</v>
      </c>
      <c r="H25" s="5">
        <v>75.41894878341469</v>
      </c>
      <c r="I25">
        <v>114.81</v>
      </c>
    </row>
    <row r="26" spans="4:9" ht="12.75">
      <c r="D26" s="13">
        <v>55.79</v>
      </c>
      <c r="E26" s="13">
        <v>113.05</v>
      </c>
      <c r="G26" s="5">
        <v>38.87876413324943</v>
      </c>
      <c r="H26" s="5">
        <v>36.73876178362603</v>
      </c>
      <c r="I26" s="10">
        <v>116.24</v>
      </c>
    </row>
    <row r="27" spans="4:9" ht="12.75">
      <c r="D27" s="13">
        <v>47.55</v>
      </c>
      <c r="E27" s="13">
        <v>114.04</v>
      </c>
      <c r="G27" s="5">
        <v>12.022436516276974</v>
      </c>
      <c r="H27" s="5">
        <v>11.363848079060643</v>
      </c>
      <c r="I27">
        <v>117.46</v>
      </c>
    </row>
    <row r="28" spans="4:9" ht="12.75">
      <c r="D28" s="13">
        <v>32.19</v>
      </c>
      <c r="E28" s="13">
        <v>114.71</v>
      </c>
      <c r="G28" s="5">
        <v>8.99241229407258</v>
      </c>
      <c r="H28" s="5">
        <v>8.503477560567076</v>
      </c>
      <c r="I28">
        <v>118.11</v>
      </c>
    </row>
    <row r="29" spans="4:9" ht="12.75">
      <c r="D29" s="13">
        <v>15.96</v>
      </c>
      <c r="E29" s="13">
        <v>116.06</v>
      </c>
      <c r="G29" s="5">
        <v>33.30271571212995</v>
      </c>
      <c r="H29" s="5">
        <v>31.49945551256169</v>
      </c>
      <c r="I29">
        <v>118.92</v>
      </c>
    </row>
    <row r="30" spans="4:9" ht="12.75">
      <c r="D30" s="13">
        <v>11.75</v>
      </c>
      <c r="E30" s="13">
        <v>117.06</v>
      </c>
      <c r="G30" s="5">
        <v>5.204389994024482</v>
      </c>
      <c r="H30" s="5">
        <v>4.923757152057872</v>
      </c>
      <c r="I30" s="11">
        <v>119.87</v>
      </c>
    </row>
    <row r="31" spans="4:5" ht="12.75">
      <c r="D31" s="13"/>
      <c r="E31" s="13">
        <v>117.99</v>
      </c>
    </row>
    <row r="32" spans="4:5" ht="12.75">
      <c r="D32" s="13">
        <v>2.44</v>
      </c>
      <c r="E32" s="13">
        <v>118.95</v>
      </c>
    </row>
    <row r="33" spans="4:5" ht="12.75">
      <c r="D33" s="13">
        <v>23.48</v>
      </c>
      <c r="E33" s="13">
        <v>119.88</v>
      </c>
    </row>
    <row r="34" spans="4:5" ht="12.75">
      <c r="D34" s="13">
        <v>1.69</v>
      </c>
      <c r="E34" s="13">
        <v>121.32</v>
      </c>
    </row>
    <row r="35" spans="4:5" ht="12.75">
      <c r="D35" s="13">
        <v>15.93</v>
      </c>
      <c r="E35" s="13">
        <v>122.08</v>
      </c>
    </row>
    <row r="38" ht="12.75">
      <c r="A38" t="s">
        <v>32</v>
      </c>
    </row>
    <row r="39" ht="12.75">
      <c r="A39" t="s">
        <v>33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Murat</dc:creator>
  <cp:keywords/>
  <dc:description/>
  <cp:lastModifiedBy>Steve Montzka</cp:lastModifiedBy>
  <dcterms:created xsi:type="dcterms:W3CDTF">2004-11-02T19:52:25Z</dcterms:created>
  <dcterms:modified xsi:type="dcterms:W3CDTF">2004-11-05T15:24:55Z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